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cizartrugillo\Desktop\GN\PLAN DE ACCION 2025\"/>
    </mc:Choice>
  </mc:AlternateContent>
  <bookViews>
    <workbookView xWindow="0" yWindow="0" windowWidth="15360" windowHeight="8235"/>
  </bookViews>
  <sheets>
    <sheet name="FORMATO PLAN DE ACCION" sheetId="4" r:id="rId1"/>
    <sheet name="INSTRUCTIVO" sheetId="5" r:id="rId2"/>
  </sheets>
  <definedNames>
    <definedName name="_xlnm._FilterDatabase" localSheetId="0" hidden="1">'FORMATO PLAN DE ACCION'!$A$6:$AO$292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J20" i="4" l="1"/>
  <c r="V9" i="4"/>
  <c r="AB101" i="4" l="1"/>
  <c r="V101" i="4"/>
  <c r="AB226" i="4" l="1"/>
  <c r="V226" i="4"/>
</calcChain>
</file>

<file path=xl/comments1.xml><?xml version="1.0" encoding="utf-8"?>
<comments xmlns="http://schemas.openxmlformats.org/spreadsheetml/2006/main">
  <authors>
    <author>Direccionamiento</author>
    <author>User</author>
    <author>NICOL</author>
    <author>Estrategia Entornos Saludables</author>
  </authors>
  <commentList>
    <comment ref="J5" authorId="0" shapeId="0">
      <text>
        <r>
          <rPr>
            <b/>
            <sz val="9"/>
            <color indexed="81"/>
            <rFont val="Tahoma"/>
            <family val="2"/>
          </rPr>
          <t>Direccionamiento:</t>
        </r>
        <r>
          <rPr>
            <sz val="9"/>
            <color indexed="81"/>
            <rFont val="Tahoma"/>
            <family val="2"/>
          </rPr>
          <t xml:space="preserve">
Para la estructura del PDD 2024-2027, el subprograma le corresponde la denominacion de producto
</t>
        </r>
      </text>
    </comment>
    <comment ref="R5" authorId="1" shapeId="0">
      <text>
        <r>
          <rPr>
            <b/>
            <sz val="9"/>
            <color indexed="81"/>
            <rFont val="Tahoma"/>
            <family val="2"/>
          </rPr>
          <t>User:</t>
        </r>
        <r>
          <rPr>
            <sz val="9"/>
            <color indexed="81"/>
            <rFont val="Tahoma"/>
            <family val="2"/>
          </rPr>
          <t xml:space="preserve">
ESTA COLUMNA HACE REFERENCIA A LA META A EJECUTAR EN LA VIGENCIA 2024.</t>
        </r>
      </text>
    </comment>
    <comment ref="AA21" authorId="2" shapeId="0">
      <text>
        <r>
          <rPr>
            <b/>
            <sz val="9"/>
            <color indexed="81"/>
            <rFont val="Tahoma"/>
            <family val="2"/>
          </rPr>
          <t>NICOL:</t>
        </r>
        <r>
          <rPr>
            <sz val="9"/>
            <color indexed="81"/>
            <rFont val="Tahoma"/>
            <family val="2"/>
          </rPr>
          <t xml:space="preserve">
RECURSOS COFINANCIADOS POR  CPGA centrto provincial los puestos </t>
        </r>
      </text>
    </comment>
    <comment ref="M147" authorId="3" shapeId="0">
      <text>
        <r>
          <rPr>
            <b/>
            <sz val="9"/>
            <color indexed="81"/>
            <rFont val="Tahoma"/>
            <family val="2"/>
          </rPr>
          <t>Salud Ambiental:</t>
        </r>
        <r>
          <rPr>
            <sz val="9"/>
            <color indexed="81"/>
            <rFont val="Tahoma"/>
            <family val="2"/>
          </rPr>
          <t xml:space="preserve">
Según PTS son 13</t>
        </r>
      </text>
    </comment>
  </commentList>
</comments>
</file>

<file path=xl/sharedStrings.xml><?xml version="1.0" encoding="utf-8"?>
<sst xmlns="http://schemas.openxmlformats.org/spreadsheetml/2006/main" count="3817" uniqueCount="935">
  <si>
    <t>SISTEMA INTEGRADO DE GESTIÓN</t>
  </si>
  <si>
    <t>PLAN DE ACCION</t>
  </si>
  <si>
    <t>PROGRAMACIÓN FINANCIERA INDICATIVA DE LA VIGENCIA  (POR FUENTES)</t>
  </si>
  <si>
    <t>INFORMACIÓN DE ARTICULACIÓN CON LOS PLANES DE DESARROLLO CON ENFOQUE TERRITORIAL (PDET)</t>
  </si>
  <si>
    <t>INFORMACIÓN DE ARTICULACIÓN DE LOS PROYECTOS CON GRUPOS POBLACIONALES</t>
  </si>
  <si>
    <t>DEPENDENCIA RESPONSABLE</t>
  </si>
  <si>
    <t>PROGRAMA</t>
  </si>
  <si>
    <t>PROYECTO</t>
  </si>
  <si>
    <t>FECHA INICIO</t>
  </si>
  <si>
    <t>FECHA FIN</t>
  </si>
  <si>
    <t>OTRAS FUENTES</t>
  </si>
  <si>
    <t>PILAR</t>
  </si>
  <si>
    <t>CÓDIGO DE LA INICIATIVA ASOCIADA</t>
  </si>
  <si>
    <t>SI</t>
  </si>
  <si>
    <t>NO</t>
  </si>
  <si>
    <t>INSTRUCTIVO</t>
  </si>
  <si>
    <t>PLAN DE ACCIÓN</t>
  </si>
  <si>
    <t>Nombre del Sector asignado al PDT. Este nivel corresponde a un nivel superior al Programa, y es aquel que la entidad territorial define como estratégico para el seguimiento.</t>
  </si>
  <si>
    <t>Nombre del proyecto a ejectutar, orientado al cumplimiento de la meta de resultado.</t>
  </si>
  <si>
    <t>Meta física que el producto debe alcanzar al final de la vigencia</t>
  </si>
  <si>
    <t>Recursos financieros por fuentes con que cuenta la entidad para alcanzar la meta del producto en la vigencia.</t>
  </si>
  <si>
    <t xml:space="preserve">Son los temas centrales o dimensiones a través de los cuales se distribuirán los proyectos pactados en el PDET. </t>
  </si>
  <si>
    <t>Seleccionando el tipo de iniciativa (Regional o municipal) y el pilar, se genera una lista de las iniciativas que cumplen con esto atributos. Sólo aplica para municipios PDET</t>
  </si>
  <si>
    <t>Dependencia dentro de la entidad territorial que asume la responsabilidad de ejecución y seguimiento de la intervención contemplada</t>
  </si>
  <si>
    <t>PRODUCTO</t>
  </si>
  <si>
    <t>CODIGO DEL PRODUCTO</t>
  </si>
  <si>
    <t>CODIGO BPIN</t>
  </si>
  <si>
    <t>POBLACION AFECTADA</t>
  </si>
  <si>
    <t>POBLACION OBJETIVO</t>
  </si>
  <si>
    <t xml:space="preserve">Nombre de la línea estratégica del PDT a la que pertenece el programa presupuestal y producto a relacionar en la fila. Este nivel corresponde a un nivel superior al Sector, y es aquel que la entidad territorial define como estratégico para el seguimiento. </t>
  </si>
  <si>
    <t>Nombre del Programa a relacionar en la fila, tal y como fue aprobado en el PDT. Este nivel corresponde a un nivel superior al Producto, y es aquel que la entidad territorial define como estratégico para el seguimiento.</t>
  </si>
  <si>
    <t>Nombre del Producto a relacionar en la fila, tal y como fue aprobado en el PDT. Este nivel la entidad territorial define como estratégico para el seguimiento.</t>
  </si>
  <si>
    <t>INDICADOR  DE PRODUCTO</t>
  </si>
  <si>
    <t>SECTOR/COMPONENTE</t>
  </si>
  <si>
    <t>DIMENSION/DESAFIO/LINEA/EJE</t>
  </si>
  <si>
    <t>INDICADOR DE PRODUCTO</t>
  </si>
  <si>
    <t>Nombre del indicador asociado al producto.</t>
  </si>
  <si>
    <t>INDICADOR DE RESULTADO</t>
  </si>
  <si>
    <t>Los indicadores de resultado son aquellos que cuantifican los efectos relacionados con la intervención pública; dichos efectos pueden ser incididos por factores externos y no necesariamente se producen directamente por la intervención pública. De esta forma, estos indicadores miden los cambios de percepción, conocimiento, condiciones de bienestar, entre otros.</t>
  </si>
  <si>
    <t>CODIGO DE  DIMENSION/DESAFIO/LINEA/EJE</t>
  </si>
  <si>
    <t>CODIGO DEL  SECTOR/COMPONENTE</t>
  </si>
  <si>
    <t>CODIGO DEL PROGRAMA</t>
  </si>
  <si>
    <t>CODIGO DEL INDICADOR DE PRODUCTO</t>
  </si>
  <si>
    <t>Codigo del sector MGA</t>
  </si>
  <si>
    <t>Codigo del programa  MGA</t>
  </si>
  <si>
    <t>Codigo del producto  MGA</t>
  </si>
  <si>
    <t>Codigo de identificacion  del proyecto generado por el Banco del Proyecto de Inversion Nacional.</t>
  </si>
  <si>
    <t>META DE RESULTADO</t>
  </si>
  <si>
    <t>Meta fìsica de bienestar que se espera alcanzar en la vigencia.</t>
  </si>
  <si>
    <t xml:space="preserve"> Aquella que cuantifica los bienes y/o servicios necesarios para alcanzar los objetivos específicos de una política, programa y/o proyecto, para la vigencia evaluada</t>
  </si>
  <si>
    <t xml:space="preserve">META DE PROYECTO </t>
  </si>
  <si>
    <t>META DEL INDICADOR DEL PRODUCTO PARA LA VIGENCIA</t>
  </si>
  <si>
    <t>DESCRIPCION DE ACTIVIDADES</t>
  </si>
  <si>
    <t>Hace referencia a las tareas y pasos que se requieren para poder entregar a la comunidad un bien o servicio. Las actividades pueden ser: normativas, administrativas, de gestión y logísticas y su financiación se puede
articularse con presupuesto de: inversión, funcionamiento
y gestión.</t>
  </si>
  <si>
    <t>COFINANCIACION NACIONAL</t>
  </si>
  <si>
    <t>FUENTES DE FINANCIACION</t>
  </si>
  <si>
    <t xml:space="preserve">APORTE A LAS INICIATIVAS  PDET
ARTICULADAS </t>
  </si>
  <si>
    <t>Si la meta de producto aporta a las iniciativas PDET identifique "SI"  y continúe, de lo contrario diga "NO" . Esta columna sólo aplica para los 9 municipios PDET del Departamento; para los demás municipios se debe omitirse.</t>
  </si>
  <si>
    <t xml:space="preserve">NÚMERO DE INICIATIVAS PDET
ARTICULADAS </t>
  </si>
  <si>
    <t xml:space="preserve">Escriba la cantidad numérica de iniciativas que aplican al alcanzar la meta del indicador del producto para la vigencia. </t>
  </si>
  <si>
    <t>Codigo de identificacion  de DIMENSION/DESAFIO/LINEA/EJE</t>
  </si>
  <si>
    <t>CODIGO: FT-DDP-002</t>
  </si>
  <si>
    <t>PORCENTAJE DE AVANCE DE LA META DEL INDICADOR DEL PRODUCTO PARA LA VIGENCIA</t>
  </si>
  <si>
    <t>PORCENTAJE DE AVANCE DEL RECURSO FINANCIERO DEL PROYECTO PARA LA VIGENCIA</t>
  </si>
  <si>
    <t>Es la medida porcentual del avance fisico de la meta del indicador correspondiente al producto para la vigencia.</t>
  </si>
  <si>
    <r>
      <t>Es la medida porcentual  del avance del recurso</t>
    </r>
    <r>
      <rPr>
        <sz val="12"/>
        <color rgb="FFFF0000"/>
        <rFont val="Arial"/>
        <family val="2"/>
      </rPr>
      <t xml:space="preserve"> </t>
    </r>
    <r>
      <rPr>
        <sz val="12"/>
        <rFont val="Arial"/>
        <family val="2"/>
      </rPr>
      <t>comprometido</t>
    </r>
    <r>
      <rPr>
        <sz val="12"/>
        <color theme="1"/>
        <rFont val="Arial"/>
        <family val="2"/>
      </rPr>
      <t xml:space="preserve"> del proyecto en la vigencia</t>
    </r>
  </si>
  <si>
    <t>RECURSOS PROPIOS</t>
  </si>
  <si>
    <t>Es la poblacion a la que se le espera solucionar el problema a través del proyecto o poblacion beneficiada de manera directa con el proyecto.</t>
  </si>
  <si>
    <t>SGP SALUD</t>
  </si>
  <si>
    <t>SGP EDUCACION</t>
  </si>
  <si>
    <t>SGP APSB</t>
  </si>
  <si>
    <t>META EJECUTADA A CORTE EVALUADO</t>
  </si>
  <si>
    <t>Fecha de inicio de la  primera actividad o acción a realizar según su fase. (DD/MM/AA)</t>
  </si>
  <si>
    <t>Fecha de finalización de la ultima actividad o acción a realizar según su fase. (DD/MM/AA)</t>
  </si>
  <si>
    <t>FECHA INICIO (DD/MM/AA)</t>
  </si>
  <si>
    <t>FECHA FIN (DD/MM/AA)</t>
  </si>
  <si>
    <t>Valor de la inversiòn para la ejecución del proyecto en la vigencia (Apropiado)</t>
  </si>
  <si>
    <t>RECURSO FINANCIERO TOTAL  DEL PROYECTO PARA LA VIGENCIA (Apropiado)</t>
  </si>
  <si>
    <t>RECURSO FINANCIERO TOTAL  DEL PROYECTO PARA LA VIGENCIA (Comprometido)</t>
  </si>
  <si>
    <t>RECURSO FINANCIERO TOTAL  DEL PROYECTO PARA LA VIGENCIA (Obligado)</t>
  </si>
  <si>
    <r>
      <t xml:space="preserve">PORCENTAJE DE AVANCE DEL RECURSO FINANCIERO DEL PROYECTO PARA LA VIGENCIA </t>
    </r>
    <r>
      <rPr>
        <b/>
        <sz val="10"/>
        <color rgb="FFFF0000"/>
        <rFont val="Arial"/>
        <family val="2"/>
      </rPr>
      <t>(Obligado)</t>
    </r>
  </si>
  <si>
    <t xml:space="preserve"> Aquella que cuantifica los bienes y/o servicios ejecutados al corte evaluado</t>
  </si>
  <si>
    <t>Valor de la inversiòn para la ejecución del proyecto en la vigencia (Comprometido)</t>
  </si>
  <si>
    <t>Valor de la inversiòn para la ejecución del proyecto en la vigencia  (Obligado)</t>
  </si>
  <si>
    <t>ARTICULACION CON POLITICA PUBLICA DE LA ENTIDAD</t>
  </si>
  <si>
    <t xml:space="preserve">LOCALIZACION DE LA INVERSIÓN </t>
  </si>
  <si>
    <t>VERSIÓN: 04</t>
  </si>
  <si>
    <t>ESTRUCTURA ESTRATEGICA DEL PLAN DE DESARROLLO DEPARTAMENTAL</t>
  </si>
  <si>
    <t>INFORMACION DE LA ARTICULACION DE LOS PROYECTOS - MGA-</t>
  </si>
  <si>
    <t xml:space="preserve">DEPENDENCIA </t>
  </si>
  <si>
    <t>RESPONSABLE</t>
  </si>
  <si>
    <t>ARTICULACION CON LA POLÍTICA PUBLICA DE LA ENTIDAD</t>
  </si>
  <si>
    <t xml:space="preserve">LOCALIZACION DE LA INVERSION </t>
  </si>
  <si>
    <t>CÓDIGO DEL INDICADOR DE PRODUCTO</t>
  </si>
  <si>
    <t>Codigo del Indicador de Producto MGA</t>
  </si>
  <si>
    <t xml:space="preserve">Asociar la politica publica relacionada en el proyecto de inversión </t>
  </si>
  <si>
    <t>Asociar la localizacion geografica de la inversion con la ejecución del proyecto</t>
  </si>
  <si>
    <t>Es la poblacion que enfrenta las consecuencias del problema que se está abordando</t>
  </si>
  <si>
    <t>PROCESO</t>
  </si>
  <si>
    <t>FORMATO</t>
  </si>
  <si>
    <t>FECHA: 16/01/2025</t>
  </si>
  <si>
    <t xml:space="preserve">                                   GOBERNACIÓN DEL PUTUMAYO</t>
  </si>
  <si>
    <t>Un campo productivo PARA LA GENTE</t>
  </si>
  <si>
    <t>Un Gobierno Participativo PARA LA GENTE</t>
  </si>
  <si>
    <t>Calidad y bienestar PARA LA GENTE</t>
  </si>
  <si>
    <t>Desarrollo competitivo PARA LA GENTE</t>
  </si>
  <si>
    <t>Agricultura y desarrollo rural</t>
  </si>
  <si>
    <t>Minas y energia</t>
  </si>
  <si>
    <t>Ambiente y desarrollo sostenible</t>
  </si>
  <si>
    <t>Comercio, industria y turismo</t>
  </si>
  <si>
    <t>Ciencia, tecnología e innovación</t>
  </si>
  <si>
    <t>Información Estadística</t>
  </si>
  <si>
    <t>Justicia y del derecho</t>
  </si>
  <si>
    <t>Inclusión social y reconciliación</t>
  </si>
  <si>
    <t>Gobierno Territorial</t>
  </si>
  <si>
    <t>Salud y protección social</t>
  </si>
  <si>
    <t>Educación</t>
  </si>
  <si>
    <t>Cultura</t>
  </si>
  <si>
    <t>Deporte y Recreación</t>
  </si>
  <si>
    <t>Transporte</t>
  </si>
  <si>
    <t>Vivienda, ciudad y territorio</t>
  </si>
  <si>
    <t>Inclusión productiva de pequeños productores rurales</t>
  </si>
  <si>
    <t>Sanidad agropecuaria e inocuidad agroalimentaria</t>
  </si>
  <si>
    <t>Consolidación productiva del sector de energía eléctrica</t>
  </si>
  <si>
    <t>Consolidación productiva del sector minero</t>
  </si>
  <si>
    <t>Desarrollo ambiental sostenible del sector minero energético</t>
  </si>
  <si>
    <t>Conservación de la biodiversidad y sus servicios ecosistémicos</t>
  </si>
  <si>
    <t>Educación Ambiental</t>
  </si>
  <si>
    <t>Productividad y competitividad de las empresas colombianas</t>
  </si>
  <si>
    <t>Fortalecimiento de la gobernanza e institucionalidad multinivel del sector de CTeI</t>
  </si>
  <si>
    <t>Levantamiento y actualización de información estadística de calidad</t>
  </si>
  <si>
    <t>Promoción al acceso a la justicia</t>
  </si>
  <si>
    <t>Sistema penitenciario y carcelario en el marco de los derechos humanos</t>
  </si>
  <si>
    <t>Atención, asistencia  y reparación integral a las víctimas</t>
  </si>
  <si>
    <t>Desarrollo integral de la primera infancia a la juventud, y fortalecimiento de las capacidades de las familias de niñas, niños y adolescentes</t>
  </si>
  <si>
    <t>Inclusión social y productiva para la población en situación de vulnerabilidad</t>
  </si>
  <si>
    <t>Atención integral de población en situación permanente de desprotección social y/o familiar</t>
  </si>
  <si>
    <t>Fortalecimiento de la convivencia y la seguridad ciudadana</t>
  </si>
  <si>
    <t>Fortalecimiento del buen gobierno para el respeto y garantía de los derechos humanos.</t>
  </si>
  <si>
    <t>Gestión del riesgo de desastres y emergencias</t>
  </si>
  <si>
    <t>Fortalecimiento a la gestión y dirección de la administración pública territorial</t>
  </si>
  <si>
    <t>Inspección, vigilancia y control</t>
  </si>
  <si>
    <t>Salud pública</t>
  </si>
  <si>
    <t>Aseguramiento y prestación de servicios</t>
  </si>
  <si>
    <t>Calidad, cobertura y fortalecimiento de la educación inicial, prescolar, básica y media</t>
  </si>
  <si>
    <t>Calidad y fomento de la educación superior</t>
  </si>
  <si>
    <t>Promoción y acceso efectivo a procesos culturales y artísticos</t>
  </si>
  <si>
    <t>Gestión, protección y salvaguardia del patrimonio cultural colombiano</t>
  </si>
  <si>
    <t>Fomento a la recreación, la actividad física y el deporte</t>
  </si>
  <si>
    <t>Formación y preparación de deportistas</t>
  </si>
  <si>
    <t>Infraestructura red vial regional</t>
  </si>
  <si>
    <t>Seguridad de transporte</t>
  </si>
  <si>
    <t>Acceso de la población a los servicios de agua potable y saneamiento básico</t>
  </si>
  <si>
    <t>Servicio de apoyo financiero para proyectos productivos</t>
  </si>
  <si>
    <t>Servicio de apoyo financiero para el acceso a activos productivos y de comercialización</t>
  </si>
  <si>
    <t>Servicio de asistencia técnica agropecuaria dirigida a pequeños productores</t>
  </si>
  <si>
    <t>Servicios de apoyo al fomento de la pesca y la acuicultura</t>
  </si>
  <si>
    <t>Servicio de apoyo financiero a la reforestación</t>
  </si>
  <si>
    <t>Servicio de educación informal en Buenas Prácticas Agrícolas y producción sostenible</t>
  </si>
  <si>
    <t>Unidades de generación fotovoltaica de energía eléctrica instaladas</t>
  </si>
  <si>
    <t>Servicio de apoyo financiero para el desarrollo competitivo del sector minero</t>
  </si>
  <si>
    <t>Servicio de asistencia técnica en el manejo socio ambiental en las actividades mineras</t>
  </si>
  <si>
    <t>Servicio de restauración de ecosistemas</t>
  </si>
  <si>
    <t>Servicio de asistencia técnica para la implementación de las estrategias educativo ambientales y de participación</t>
  </si>
  <si>
    <t>Servicio de apoyo financiero para el mejoramiento de productos o procesos</t>
  </si>
  <si>
    <t>Servicio de apoyo y consolidación de las Comisiones Regionales de Competitividad - CRC</t>
  </si>
  <si>
    <t>Servicio de asistencia técnica para mejorar la competitividad de los sectores productivos</t>
  </si>
  <si>
    <t>Servicio de asistencia técnica y acompañamiento productivo y empresarial</t>
  </si>
  <si>
    <t>Servicio de promoción turística</t>
  </si>
  <si>
    <t>Servicio de asistencia técnica</t>
  </si>
  <si>
    <t>SERVICIO DE APOYO A LA GESTIÓN DE CONOCIMIENTO Y CONSOLIDACIÓN DE LA CULTURA ESTADÍSTICA</t>
  </si>
  <si>
    <t>Servicio de asistencia técnica para la articulación de los operadores de los Servicio de justicia</t>
  </si>
  <si>
    <t>Servicio de asistencia técnica para la descentralización de los Servicio de justicia en los territorios</t>
  </si>
  <si>
    <t>Servicio de educación informal en temas de acceso a la justicia</t>
  </si>
  <si>
    <t>Servicio de promoción del acceso a la justicia</t>
  </si>
  <si>
    <t>Servicio de bienestar a la población privada de libertad</t>
  </si>
  <si>
    <t>Servicio de caracterización de la población víctima para su posterior atención, asistencia y reparación integral</t>
  </si>
  <si>
    <t>Servicio de ayuda y atención humanitaria</t>
  </si>
  <si>
    <t>Servicio de asistencia técnica para la participación de las víctimas</t>
  </si>
  <si>
    <t>Servicio de asistencia técnica para la formulación de planes y proyectos de reparación colectiva</t>
  </si>
  <si>
    <t>Servicio de acompañamiento comunitario a los hogares en riesgo de desplazamiento, retornados o reubicados</t>
  </si>
  <si>
    <t>Edificaciones de atención a la primera infancia dotadas</t>
  </si>
  <si>
    <t>Servicio de asistencia técnica a comunidades en temas de fortalecimiento del tejido social y construcción de escenarios comunitarios protectores de derechos</t>
  </si>
  <si>
    <t>Servicios de promoción de los derechos de los niños, niñas, adolescentes y jóvenes</t>
  </si>
  <si>
    <t>Servicio de protección integral a niños, niñas, adolescentes y jóvenes</t>
  </si>
  <si>
    <t>Servicio de apoyo para el fortalecimiento de unidades productivas colectivas para la generación de ingresos</t>
  </si>
  <si>
    <t>Servicio de atención y protección integral al adulto mayor</t>
  </si>
  <si>
    <t>Servicio de atención integral a población en condición de discapacidad</t>
  </si>
  <si>
    <t>Escuelas territoriales de convivencia ciudadana construidas</t>
  </si>
  <si>
    <t>Servicio de promoción de convivencia y no repetición</t>
  </si>
  <si>
    <t>Servicio de apoyo financiero para la justicia y seguridad</t>
  </si>
  <si>
    <t>Estaciones de policía construidas y dotadas</t>
  </si>
  <si>
    <t>Servicio de dotación para la movilidad operacional y el apoyo logístico</t>
  </si>
  <si>
    <t>Servicio de orientación a casos de violencia de género</t>
  </si>
  <si>
    <t>Servicio de atención integral a la fauna</t>
  </si>
  <si>
    <t>Servicio de promoción a la participación ciudadana</t>
  </si>
  <si>
    <t>Servicio de educación informal</t>
  </si>
  <si>
    <t>Servicio de promoción de la garantía de derechos</t>
  </si>
  <si>
    <t>Servicio de apoyo financiero para empresas y emprendimientos productivos</t>
  </si>
  <si>
    <t>Salón comunal adecuado</t>
  </si>
  <si>
    <t>Servicio de información estadística en temas de Derechos Humanos</t>
  </si>
  <si>
    <t>Servicio de atención a emergencias y desastres</t>
  </si>
  <si>
    <t>Servicio de monitoreo y seguimiento para la gestión del riesgo</t>
  </si>
  <si>
    <t>Servicios de información implementados</t>
  </si>
  <si>
    <t>Documentos de planeación</t>
  </si>
  <si>
    <t>Servicios de apoyo para atención de población afectada por situaciones de emergencia, desastre o declaratorias de calamidad pública</t>
  </si>
  <si>
    <t>Documentos de política</t>
  </si>
  <si>
    <t>Servicio de Implementación Sistemas de Gestión</t>
  </si>
  <si>
    <t>Servicios tecnológicos</t>
  </si>
  <si>
    <t>Sedes mantenidas</t>
  </si>
  <si>
    <t>Sedes dotadas</t>
  </si>
  <si>
    <t>Servicio de inspección, vigilancia y control</t>
  </si>
  <si>
    <t>Servicio de auditoría y visitas inspectivas</t>
  </si>
  <si>
    <t>Servicio de asistencia técnica en inspección, vigilancia y control</t>
  </si>
  <si>
    <t>Servicio de gestión de peticiones, quejas, reclamos y denuncias</t>
  </si>
  <si>
    <t>Servicio de información de vigilancia epidemiológica</t>
  </si>
  <si>
    <t>Servicio de vigilancia de calidad del agua para consumo humano, recolección, transporte y disposición final de residuos sólidos; manejo y disposición final de radiaciones ionizantes, excretas, residuos líquidos y aguas servidas y calidad del aire.</t>
  </si>
  <si>
    <t>Servicio de vigilancia y control sanitario de los factores de riesgo para la salud, en los establecimientos y espacios que pueden generar riesgos para la población.</t>
  </si>
  <si>
    <t>Servicio de gestión del riesgo para enfermedades emergentes, reemergentes y desatendidas</t>
  </si>
  <si>
    <t>Servicio de gestión del riesgo para enfermedades inmunoprevenibles</t>
  </si>
  <si>
    <t>Servicio de atención en salud pública en situaciones de emergencias y desastres</t>
  </si>
  <si>
    <t>Servicio de certificación de discapacidad para las personas con discapacidad</t>
  </si>
  <si>
    <t>Servicio de atención psicosocial a víctimas del conflicto armado</t>
  </si>
  <si>
    <t>Servicio de atención en centros reguladores de urgencias, emergencias y desastres</t>
  </si>
  <si>
    <t>Servicio de gestión del riesgo para abordar situaciones situaciones endemo-epidémicas</t>
  </si>
  <si>
    <t>Infraestructura de laboratorios de salud pública mantenida</t>
  </si>
  <si>
    <t>Servicio de promoción de la participación social en salud</t>
  </si>
  <si>
    <t>Servicio de promoción de la salud</t>
  </si>
  <si>
    <t>Servicio de atención en salud a la población</t>
  </si>
  <si>
    <t>Servicio de tecnologías en salud financiadas con la unidad de pago por capitación - UPC</t>
  </si>
  <si>
    <t>Servicio para la habilitación y la rehabilitación funcional</t>
  </si>
  <si>
    <t>Servicio de asistencia técnica a Instituciones Prestadoras de Servicios de Salud</t>
  </si>
  <si>
    <t>Servicio de apoyo financiero para la atención en salud a la población</t>
  </si>
  <si>
    <t>Servicio de afiliaciones al régimen subsidiado del Sistema General de Seguridad Social</t>
  </si>
  <si>
    <t>Servicio de apoyo a la permanencia con alimentación escolar</t>
  </si>
  <si>
    <t>Servicio de apoyo a la permanencia con transporte escolar</t>
  </si>
  <si>
    <t>Servicio educación formal por modelos educativos flexibles</t>
  </si>
  <si>
    <t>Servicio de docencia escolar</t>
  </si>
  <si>
    <t>Servicio de accesibilidad a contenidos web para fines pedagógicos</t>
  </si>
  <si>
    <t>Infraestructura educativa mejorada</t>
  </si>
  <si>
    <t>Servicio de gestión de riesgos y desastres en establecimientos educativos</t>
  </si>
  <si>
    <t>Infraestructura educativa dotada</t>
  </si>
  <si>
    <t>Servicio educativo</t>
  </si>
  <si>
    <t>Servicio de evaluación de la calidad de la educación inicial, preescolar, básica y media</t>
  </si>
  <si>
    <t>Servicio de apoyo para la implementación de la estrategia de residencia escolar</t>
  </si>
  <si>
    <t>Servicio de apoyo pedagógico para la oferta de educación inclusiva para preescolar, básica y media</t>
  </si>
  <si>
    <t>Servicio de apoyo financiero para la permanencia a la educación superior</t>
  </si>
  <si>
    <t>Servicio de educación informal al sector artístico y cultural</t>
  </si>
  <si>
    <t>Servicio de promoción de actividades culturales</t>
  </si>
  <si>
    <t>Servicio de apoyo financiero al sector artístico y cultural</t>
  </si>
  <si>
    <t>Servicio de asistencia técnica en asuntos de gestión de bibliotecas públicas y lectura.</t>
  </si>
  <si>
    <t>Servicio de fomento para el acceso de la oferta cultural</t>
  </si>
  <si>
    <t>Servicio de apoyo al proceso de formación artística y cultural</t>
  </si>
  <si>
    <t>Servicio de salvaguardia al patrimonio inmaterial</t>
  </si>
  <si>
    <t>Servicio de educación informal en asuntos patrimoniales</t>
  </si>
  <si>
    <t>Servicio de Escuelas Deportivas</t>
  </si>
  <si>
    <t>Servicio de organización de eventos deportivos comunitarios</t>
  </si>
  <si>
    <t>Servicio de educación informal en recreación</t>
  </si>
  <si>
    <t>Servicio de promoción de la actividad física, la recreación y el deporte</t>
  </si>
  <si>
    <t>Servicio de preparación deportiva</t>
  </si>
  <si>
    <t>Servicio de apoyo financiero a atletas</t>
  </si>
  <si>
    <t>Servicio de organización de eventos deportivos de alto rendimiento</t>
  </si>
  <si>
    <t>Coliseos cubiertos construidos</t>
  </si>
  <si>
    <t>Servicio de asistencia técnica para la promoción del deporte</t>
  </si>
  <si>
    <t>Vía terciaria con mantenimiento periódico o rutinario</t>
  </si>
  <si>
    <t>Vías con dispositivos de control y señalización</t>
  </si>
  <si>
    <t>Servicio de apoyo financiero a los planes, programas y proyectos de Agua Potable y Saneamiento Básico</t>
  </si>
  <si>
    <t>Proyectos productivos cofinanciados</t>
  </si>
  <si>
    <t>Mujeres beneficiadas</t>
  </si>
  <si>
    <t>Productores apoyados con activos productivos y de comercialización</t>
  </si>
  <si>
    <t>Asociaciones u organizaciones apoyadas</t>
  </si>
  <si>
    <t>Hectáreas reforestadas apoyadas</t>
  </si>
  <si>
    <t>Personas capacitadas</t>
  </si>
  <si>
    <t>Organizaciones atendidas</t>
  </si>
  <si>
    <t>Avance en ejecución de recursos</t>
  </si>
  <si>
    <t>Personas asistidas técnicamente</t>
  </si>
  <si>
    <t>Áreas en proceso de restauración</t>
  </si>
  <si>
    <t>Estrategias educativo ambientales y de participación implementadas</t>
  </si>
  <si>
    <t>Empresas beneficiadas</t>
  </si>
  <si>
    <t>Planes de trabajo concertados con las CRC para su consolidación</t>
  </si>
  <si>
    <t>Proyectos de alto impacto asistidos para el fortalecimiento de cadenas productivas</t>
  </si>
  <si>
    <t>Personas beneficiadas</t>
  </si>
  <si>
    <t>Número de campañas</t>
  </si>
  <si>
    <t>Asistencias Técnicas Realizadas</t>
  </si>
  <si>
    <t>Estrategias implementadas</t>
  </si>
  <si>
    <t>Entidades territoriales asistidas técnicamente</t>
  </si>
  <si>
    <t>Eventos de capacitación a la ciudadanía en al acceso a la justicia</t>
  </si>
  <si>
    <t>Estrategias de acceso a la justicia desarrolladas</t>
  </si>
  <si>
    <t>Personas privadas de la libertad con Servicio de bienestar</t>
  </si>
  <si>
    <t>Víctimas caracterizadas</t>
  </si>
  <si>
    <t>Personas con asistencia humanitaria</t>
  </si>
  <si>
    <t>Eventos de participación realizados</t>
  </si>
  <si>
    <t>Sujetos colectivos con proyecto o plan formulado</t>
  </si>
  <si>
    <t>Iniciativas comunitarias apoyadas</t>
  </si>
  <si>
    <t>Familias pertenecientes a comunidades étnicas atendida</t>
  </si>
  <si>
    <t>Campañas de promoción realizadas</t>
  </si>
  <si>
    <t>Niños, niñas, adolescentes y jóvenes beneficiados</t>
  </si>
  <si>
    <t>Niños, niñas, adolescentes y jóvenes beneficiados con acciones de restablecimiento de derechos</t>
  </si>
  <si>
    <t>Unidades productivas colectivas fortalecidas</t>
  </si>
  <si>
    <t>Adultos mayores atendidos con servicios integrales</t>
  </si>
  <si>
    <t>Personas con discapacidad atendidas con servicios integrales</t>
  </si>
  <si>
    <t>Escuelas territoriales de convivencia creadas en las regiones</t>
  </si>
  <si>
    <t>Iniciativas para la promoción de la convivencia implementadas</t>
  </si>
  <si>
    <t>Recompensas entregadas a la ciudadanía</t>
  </si>
  <si>
    <t>Unidades dotadas</t>
  </si>
  <si>
    <t>Mujeres atendidas</t>
  </si>
  <si>
    <t>Animales atendidos</t>
  </si>
  <si>
    <t>Espacios de participación promovidos</t>
  </si>
  <si>
    <t>Instancias formales y no formales de participación fortalecidas</t>
  </si>
  <si>
    <t>Rendición de cuentas realizadas</t>
  </si>
  <si>
    <t>Estrategias de fomento de participación para las mujeres</t>
  </si>
  <si>
    <t>Estrategias de promoción de la garantía de derechos implementadas</t>
  </si>
  <si>
    <t>Personas y empresas beneficiadas</t>
  </si>
  <si>
    <t>Iniciativas creadas</t>
  </si>
  <si>
    <t>Salones comunales adecuados</t>
  </si>
  <si>
    <t>Boletines estadísticos producidos</t>
  </si>
  <si>
    <t>Instancias territoriales de coordinación institucional asistidas y apoyadas</t>
  </si>
  <si>
    <t>Grupos étnicos asistidos técnicamente</t>
  </si>
  <si>
    <t>Instancias territoriales asistidas</t>
  </si>
  <si>
    <t>Organismos de atención de emergencias equipados</t>
  </si>
  <si>
    <t>Sistemas de Alerta Temprana implementados</t>
  </si>
  <si>
    <t>Sistemas de información implementados</t>
  </si>
  <si>
    <t>Documentos de planeación elaborados</t>
  </si>
  <si>
    <t>Hogares apoyados con ayudas humanitarias</t>
  </si>
  <si>
    <t>Documentos de política elaborados</t>
  </si>
  <si>
    <t>Entidades, organismos y dependencias asistidos técnicamente</t>
  </si>
  <si>
    <t>Sistemas de Gestión implementados</t>
  </si>
  <si>
    <t>Índice de capacidad en la prestación de servicios de tecnología</t>
  </si>
  <si>
    <t>visitas realizadas</t>
  </si>
  <si>
    <t>auditorías y visitas inspectivas realizadas</t>
  </si>
  <si>
    <t>asistencias técnica en Inspección, Vigilancia y Control realizadas</t>
  </si>
  <si>
    <t>Preguntas Quejas Reclamos y Denuncias Gestionadas</t>
  </si>
  <si>
    <t>Informes de evento generados en la vigencia</t>
  </si>
  <si>
    <t>Distritos con vigilancia real y efectiva en su jurisdicción de calidad del agua para consumo humano, recolección, transporte y disposición final de residuos sólidos; manejo y disposición final de radiaciones ionizantes, excretas, residuos líquidos y aguas servidas y calidad del aire realizados</t>
  </si>
  <si>
    <t>Establecimientos abiertos al público vigilados y controlados</t>
  </si>
  <si>
    <t>Documentos de planeación en epidemiología y demografía elaborados</t>
  </si>
  <si>
    <t>Planes de intervenciones colectivas realizados</t>
  </si>
  <si>
    <t>Documentos de planeación con seguimiento realizados</t>
  </si>
  <si>
    <t>Estrategias de gestión del riesgo para enfermedades emergentes, reemergentes y desatendidas implementadas</t>
  </si>
  <si>
    <t>Campañas de gestión del riesgo para enfermedades inmunoprevenibles implementadas</t>
  </si>
  <si>
    <t>Personas atendidas con campañas de gestión del riesgo para enfermedades inmunoprevenibles</t>
  </si>
  <si>
    <t>Personas en capacidad de ser atendidas</t>
  </si>
  <si>
    <t>Personas con servicio de certificación de discapacidad</t>
  </si>
  <si>
    <t>Personas víctimas del conflicto armado atendidas con atención psicosocial</t>
  </si>
  <si>
    <t>Personas atendidas en centros reguladores de urgencias, emergencias y desastres</t>
  </si>
  <si>
    <t>Campañas de gestión del riesgo para abordar situaciones endemo-epidémicas implementadas</t>
  </si>
  <si>
    <t>Laboratorios mantenidos</t>
  </si>
  <si>
    <t>Estrategias de promoción de la participación social en salud implementadas</t>
  </si>
  <si>
    <t>Asistencias técnicas realizadas</t>
  </si>
  <si>
    <t>Estrategias de promoción de la salud implementadas</t>
  </si>
  <si>
    <t>Personas no afiliadas atendidas con servicios de salud diferente de población migrante</t>
  </si>
  <si>
    <t>Pacientes atendidos con tecnologías en salud financiados con cargo a los recursos de la UPC del Régimen Subsidiado</t>
  </si>
  <si>
    <t>Personas que reciben servicios y técnologias de apoyo para la habilitación y rehabilitación funcional</t>
  </si>
  <si>
    <t>Instituciones Prestadoras de Servicios de Salud asistidas técnicamente</t>
  </si>
  <si>
    <t>Instituciones financiadas para la atención en salud a la población</t>
  </si>
  <si>
    <t>Personas afiliadas al régimen subsidiado</t>
  </si>
  <si>
    <t>Estudiantes beneficiados del programa de alimentación escolar</t>
  </si>
  <si>
    <t>Días de atención del servicio de transporte escolar</t>
  </si>
  <si>
    <t>Beneficiarios atendidos con modelos educativos flexibles</t>
  </si>
  <si>
    <t>Docentes del nivel inicial, preescolar, básica o media contratados</t>
  </si>
  <si>
    <t>Personas beneficiadas con procesos de formación informal</t>
  </si>
  <si>
    <t>Estudiantes con acceso a contenidos web en el establecimiento educativo</t>
  </si>
  <si>
    <t>Sedes educativas mejoradas</t>
  </si>
  <si>
    <t>Establecimientos educativos con acciones de gestión del riesgo implementadas</t>
  </si>
  <si>
    <t>Establecimientos educativos en operación</t>
  </si>
  <si>
    <t>Estudiantes evaluados con pruebas de calidad educativa</t>
  </si>
  <si>
    <t>Sedes educativas apoyadas en la implementación de la estrategia de residencia escolar</t>
  </si>
  <si>
    <t>Beneficiarios de apoyo pedagógico para la oferta de educación inclusiva para preescolar, básica y media</t>
  </si>
  <si>
    <t>Beneficiarios de estrategias o programas de apoyo financiero para la permanencia en la educación superior</t>
  </si>
  <si>
    <t>Eventos de promoción de actividades culturales realizados</t>
  </si>
  <si>
    <t>Estímulos otorgados</t>
  </si>
  <si>
    <t>Procesos de formación atendidos</t>
  </si>
  <si>
    <t>Procesos de salvaguardia efectiva del patrimonio inmaterial realizados</t>
  </si>
  <si>
    <t>Niños, niñas, adolescentes y jóvenes inscritos en Escuelas Deportivas</t>
  </si>
  <si>
    <t>Personas que aceden a servicios deportivos y de actividad física</t>
  </si>
  <si>
    <t>Atletas preparados</t>
  </si>
  <si>
    <t>Estímulos entregados</t>
  </si>
  <si>
    <t>Deportistas que participan en eventos deportivos de alto rendimiento con sede en Colombia</t>
  </si>
  <si>
    <t>Coliseos construidos</t>
  </si>
  <si>
    <t>Vía terciaria con mantenimiento</t>
  </si>
  <si>
    <t>Vías con dispositivos de control y señalización instalados</t>
  </si>
  <si>
    <t>Proyectos de acueducto, alcantarillado y aseo apoyados financieramente</t>
  </si>
  <si>
    <t>ND</t>
  </si>
  <si>
    <t>APOYO EN LA IMPLEMENTACIÓN DE BUENAS PRÁCTICAS AGRÍCOLAS BAJO LA NORMATIVIDAD DEL INSTITUTO COLOMBIANO AGROPECUARIO (ICA) EN LOS MUNICIPIOS DE MOCOA, PUERTO ASIS, ORITO, VALLE DEL GUAMUEZ Y SAN MIGUEL DEL DEPARTAMENTO DEL PUTUMAYO</t>
  </si>
  <si>
    <t>CONSTRUCCION INTEGRAL DE SOLUCIONES INDIVIDUALES FOTOVOLTAICAS PARA LA GENERACIÓN DE ENERGÍA ELÉCTRICA EN VIVIENDA RURAL DISPERSA DEL MUNICIPIO DE MOCOA EN EL DEPARTAMENTO DEL PUTUMAYO</t>
  </si>
  <si>
    <t>CARACTERIZACIÓN TÉCNICO ECONÓMICA Y AMBIENTAL DE LAS PRINCIPALES ACTIVIDADES MINERAS EN LOS MUNICIPIOS DE SANFRANCISCO. SIBUNDOY COLON Y SANTIAGO DEL DEPARTAMENTO DEL PUTUMAYO.</t>
  </si>
  <si>
    <t>MEJORAMIENTO DE LAS CONDICIONES LABORALES, SEGURIDAD Y SALUD EN EL TRABAJO DE LOS PEQUEÑOS MINEROS Y/O MINEROS TRADICIONALES DEDICADOS A LA EXPLOTACIÓN AURÍFERA EN EL MUNICIPIO DE COLON DEPARTAMENTO DEL PUTUMAYO</t>
  </si>
  <si>
    <t>FORTALECIMIENTO DE LA COMISIÓN REGIONAL DE COMPETITIVIDAD E INNOVACIÓN DEPARTAMENTAL MEDIANTE LA REALIZACION DE ENCUENTROS DE ARTICULACION EN EL DEPARTAMENTO DE PUTUMAYO</t>
  </si>
  <si>
    <t>APOYO FINANCIERO DE ACCESO A CRÉDITOS A MICROEMPRESARIOS MEDIANTE LA COMPENSACIÓN DE TASA DE INTERESES PREFERENCIAL EN EL DEPARTAMENTO DEL PUTUMAYO</t>
  </si>
  <si>
    <t xml:space="preserve">APOYO A LA OCTAVA VERSIÓN COMERCIAL TURÍSTICA “COLOMBIA TRAVEL EXPO” CON LA PARTICIPACIÓN DEL SECTOR EMPRESARIAL DEL DEPARTAMENTO DEL PUTUMAYO </t>
  </si>
  <si>
    <t>Fortalecimiento del turismo a través de la promoción de usos y costumbres de las comunidades Indígenas Inga, Kamentsa y Kofan del Departamento del Putumayo</t>
  </si>
  <si>
    <t xml:space="preserve">APOYO ALA PROMOCIÓN DEL AVITURISMO, A TRAVÉS DEL DESARROLLO DEL GLOBAL BIG DAY PUTUMAYO 2025 EN EL DEPARTAMENTO DEL PUTUMAYO </t>
  </si>
  <si>
    <t>APOYO A LA PROMOCIÓN TURÍSTICA Y EMPRESARIAL A TRAVÉS DE LA PARTICIPACIÓN EN LA VITRINA TURÍSTICA DE ANATO 2025 EN BOGOTÁ D.C</t>
  </si>
  <si>
    <t>APOYO A LA REALIZACIÓN DE LA FERIA EMPRESARIAL EN EL MARCO DE LA “BIO TRAVESÍA” COMO ESTRATEGIA PARA FOMENTAR EL TURISMO EN EL MUNICIPIO DE MOCOA, DEPARTAMENTO DEL PUTUMAYO</t>
  </si>
  <si>
    <t>APOYO A LA PROMOCIÓN REGIONAL MEDIANTE ARTICULACIÓN DE LA INSTITUCIONALIDAD PÚBLICO PRIVADA PARA EL DEPARTAMENTO DEL PUTUMAYO</t>
  </si>
  <si>
    <t>FORTALECIMIENTO DE CAPACIDADES DE GESTIÓN DEL CONOCIMIENTO Y CONSOLIDACIÓN DE LA CULTURA ESTADÍSTICA EN EL TERRITORIO DEL PUTUMAYO</t>
  </si>
  <si>
    <t>MEJORAMIENTO DE LA CALIDAD DE VIDA DE LAS PERSONAS PRIVADAS DE LA LIBERTAD DEL CENTRO TRANSITORIO DEL MUNICIPIO DE PUERTO LEGUIZAMO, CENTRO CARCELARIO DEL MUNICIPIO DE PUERTO ASIS, Y CENTRO DE ARMONIZACION RESGUARDO KAMENTSA BIYA MUNICIPIO DE SIBUNDOY, DEPARTAMENTO DE PUTUMAYO</t>
  </si>
  <si>
    <t>APOYO A LA CARACTERIZACIÓN DE  POBLACIÓN VÍCTIMA DEL CONFLICTO ARMADO EN  EL MUNICIPIO DE SAN MIGUEL, DEPARTAMENTO DE PUTUMAYO</t>
  </si>
  <si>
    <t>APOYO SUBSIDIARIO EN ATENCION Y AYUDA HUMANITARIA INMEDIATA PARA POBLACION VICTIMA O AFECTADA POR EL CONFLICTO ARMADO EN EL DEPARTAMENTO DEL PUTUMAYO</t>
  </si>
  <si>
    <t>FORTALECIMIENTO DE LA MESA DEPARTAMENTAL DE PARTICIPACIÓN EFECTIVA PARA LAS VÍCTIMAS EN EL DEPARTAMENTO DEL PUTUMAYO</t>
  </si>
  <si>
    <t>APOYO EN LOS PROCESOS DE FORMULACIÓN DE  DE PLANES Y PROYECTOS DE REPARACIÓN COLECTIVA VICTIMA EN EL DEPARTAMENTO DE PUTUMAYO</t>
  </si>
  <si>
    <t>APOYO  A INICIATVAS COMUNITARIAS EN EL MARCO DE LA IMPLEMENTACIÓN DE PLANES DE RETORNO  O REUBICACIÓN  EN EL DEPARTAMENTO DE PUTUMAYO</t>
  </si>
  <si>
    <t xml:space="preserve">FORTALECIMIENTO COMUNITARIO Y FAMILIAR PARA LA GARANTÍA DE DERECHOS DE NIÑOS, NIÑAS, ADOLESCENTES Y SUS FAMILIAS EN EL DEPARTAMENTO DE PUTUMAYO. </t>
  </si>
  <si>
    <t>APOYO  A LA UNIDAD PRODUCTIVA, ASOCIACION PRODUCTIVA PARA LA PAZ, MUNICIPIO DE SAN MIGUEL, DEPARTAMENTO DE PUTUMAYO</t>
  </si>
  <si>
    <t>ASISTENCIA INTEGRAL A LOS CENTROS DÍA Y CENTROS DE PROTECCIÓN DE LA PERSONA MAYOR EN LA VIGENCIA 2025 EN EL DEPARTAMENTO DE PUTUMAYO</t>
  </si>
  <si>
    <t>APOYO A LAS  PERSONAS CON DISCAPACIDAD A TRAVES DEL FORTALECIMIENTO DE INICIATIVAS PRODUCTIVAS,  CULTURALES Y LA DOTACIÓN DE ELEMENTOS Y AYUDAS TÉCNICAS EN EL DEPARTAMENTO DE PUTUMAYO.</t>
  </si>
  <si>
    <t>ESTUDIOS, DISEÑO Y CONSTRUCCIÓN DEL DISTRITO I Y ESTACIÓN DE POLICÍA MOCOA, MUNICIPIO DE MOCOA – PUTUMAYO</t>
  </si>
  <si>
    <t>FORTALECIMIENTO A LOS PROCESOS DE PREVENCIÓN Y ATENCIÓN A LAS VIOLENCIAS BASADAS EN GÉNERO (VBG) EN EL DEPARTAMENTO DE PUTUMAYO</t>
  </si>
  <si>
    <t>APOYO ALIMENTARIO PARA LA ATENCIÓN DE CANINOS Y FELINOS EN CONDICIÓN DE ABANDONO Y EN SITUCACION DE VULNERAVILIDAD EN EL DEPARTAMENTO DEL PUTUMAYO</t>
  </si>
  <si>
    <t>FORTALECIMIENTO A LOS ESCENARIOS Y PROCESOS JUVENILES QUE PROMUEVAN E INCENTIVEN EL LIDERAZGO DE LAS JUVENTUDES DEL DEPARTAMENTO DE PUTUMAYO</t>
  </si>
  <si>
    <t>FORTALECIMIENTO DE LA MESA DE PARTICIPACIÓN DE NIÑOS, NIÑAS Y ADOLESCENTES EN EL MARCO DE LA ESTRATEGIA VOCES EN ACCIÓN EN EL DEPARTAMENTO DE PUTUMAYO</t>
  </si>
  <si>
    <t>FORTALECIMIENTO DE LOS PROCESOS DE PARTICIPACIÓN E INCIDENCIA CIUDADANA DE LAS MUJERES A TRAVÉS DE APOYO AL CONSEJO CONSULTIVO DE MUJERES DEL DEPARTAMENTO DE PUTUMAYO.</t>
  </si>
  <si>
    <t xml:space="preserve">FORTALECIMIENTO DE LA CAPACIDAD INSTITUCIONAL PARA LA EVALUACIÓN Y DIVULGACIÓN DE RESULTADOS DEL PLAN DE DESARROLLO DEPARTAMENTAL DEL PUTUMAYO </t>
  </si>
  <si>
    <t>IMPLEMENTACIÓN DE LA ESTRATEGIA DE FOMENTO DE PARTICIPACION PARA LAS MUJERES DEL DEPARTAMENTO DEL PUTUMAYO</t>
  </si>
  <si>
    <t>APOYO PARA EL FORTALECIMIENTO AL PROCESO DE CARACTERIZACIÓN DE LA POBLACIÓN LGBTIQ+ EN EL DEPARTAMENTO DEL PUTUMAYO.</t>
  </si>
  <si>
    <t>FORTALECIMIENTO DE LA MESA PERMANENTE DE CONCERTACION A TRAVÉS DE LOS ESPACIOS DE DIALOGO DE LOS PUEBLOS INDIGENAS DEL DEPARTAMENTO DELPUTUMAYO</t>
  </si>
  <si>
    <t>FORTALECIMIENTO DE LA COMISIÓN CONSULTIVA DEPARTAMENTAL A   LAS COMUNIDADES NEGRAS Y AFRODESCENDIENTES DEL DEPARTAMENTO DEL PUTUMAYO.</t>
  </si>
  <si>
    <t>ASISTENCIA TÉCNICA A LOS CONSEJOS MUNICIPALES DE GESTIÓN DEL RIESGO DE DESASTRES MEDIANTE CAPACITACIÓN PARA EL DESARROLLO DE SIMULACROS EN EL DEPARTAMENTO DE PUTUMAYO.</t>
  </si>
  <si>
    <t xml:space="preserve">FORTALECIMIENTO DE LAS CAPACIDADES OPERATIVAS DE LAS ENTIDADES DEL SISTEMA DEPARTAMENTAL DE GESTION DEL RIESGO DEL DEPARTAMENTO DE PUTUMAYO </t>
  </si>
  <si>
    <t>APOYO EN LA PRESTACIÓN DEL SERVICIO PÚBLICO DE GESTIÓN INTEGRAL DEL RIESGO CONTRA INCENDIOS, PREPARATIVOS, ATENCIÓN DE RESCATES E INCIDENTES CON MATERIALES PELIGROSOS EN LOS MUNICIPIOS DEL VALLE DE SIBUNDOY Y PUERTO CAICEDO, DEPARTAMENTO DE PUTUMAYO</t>
  </si>
  <si>
    <t>APOYO A LA OPERACIÓN DEL SISTEMA DE ALERTA TEMPRANA SAT EN EL MUNICIPIO DE MOCOA, DEPARTAMENTO DE PUTUMAYO.</t>
  </si>
  <si>
    <t>APOYO CON AYUDAS HUMANITARIAS DE EMERGENCIA A FAMILIAS UBICADAS EN ZONAS DE ALTO RIESGO DE DESASTRES O DAMNIFICADAS EN LOS MUNICIPIOS DEL DEPARTAMENTO DE PUTUMAYO.</t>
  </si>
  <si>
    <t xml:space="preserve">ACTUALIZACIÓN DEL DOCUMENTO  POLITICA PÚBLICA DE PRIMERA INFANCIA, INFANCIA Y ADOLESCENCIA DEL DEPARTAMENTO DE PUTUMAYO. </t>
  </si>
  <si>
    <t>FORTALECIMIENTO AL CONTROL DEL CONTRABANDO, ADULTERACION Y EVASIÓN DEL IMPUESTO AL CONSUMO DE CERVEZAS, LICORES Y CIGARRILLOS EN EL DEPARTAMENTO DEL PUTUMAYO</t>
  </si>
  <si>
    <t>FORTALECIMIENTO DE LA CAPACIDAD INSTITUCIONAL PARA MEJORAR LA GESTIÓN Y DESEMPEÑO DE LA GOBERNACIÓN DEL PUTUMAYO</t>
  </si>
  <si>
    <t>IMPLEMENTACIÓN DE UN SISTEMA DE INFORMACIÓN PARA EL SEGUIMIENTO DE LA INVERSIÓN DE LA GOBERNACIÓN DEL PUTUMAYO</t>
  </si>
  <si>
    <t>FORTALECIMIENTO DE CAPACIDADES EN TORNO A HERRAMIENTAS DE PLANEACIÓN Y PROCESO DE GESTION DE PROYECTOS EN ENTIDADES TERRITORIALES DEL DEPARTAMENTO DEL PUTUMAYO</t>
  </si>
  <si>
    <t>FORTALECIMIENTO DE PROCESOS E INSTANCIAS TERRITORIALES DE PLANEACIÓN CTP EN EL DEPARTAMENTO DEL PUTUMAYO</t>
  </si>
  <si>
    <t>FORTALECIMIENTO AL FOMENTO DE  LA RECREACION, LA ACTIVIDAD FISICA Y EL DEPORTE PARA DESARROLLAR ENTORNOS DE CONVIVENCIA Y PAZ EN EL DEPARTAMENTO DE PUTUMAYO</t>
  </si>
  <si>
    <t>APOYO A LOS SERVICIOS DE  FORMACION Y PREPARACION DE DEPORTISTA EN EL DEPARTAMENTO DE PUTUMAYO</t>
  </si>
  <si>
    <t>CONSTRUCCIÓN DE ESCENARIOS DEPORTIVOS PARA PROMOVER LA FORMACION Y PREPARACION DE DEPORTISTAS EN EL DEPARTAMENTO DE PUTUMAYO</t>
  </si>
  <si>
    <t>MANTENIMIENTO DE  VÍAS TERCIARIAS   DEL DEPARTAMENTO DEL PUTUMAYO</t>
  </si>
  <si>
    <t>FORTALECIMIENTO DE LA SEGURIDAD VIAL MEDIANTE LA SEÑALIZACIÓN HORIZONTAL EN EL MUNICIPIO DE COLÓN DEPARTAMENTO DEL PUTUMAYO</t>
  </si>
  <si>
    <t>CONSTRUCCION SISTEMA DE ALCANTARILLADO SANITARIO BARRIOS LOS LAGOS Y BARRIO LOS PINOS, MUNICIPIO DE PUERTO ASIS, DEPARTAMENTO DEL PUTUMAYO</t>
  </si>
  <si>
    <t>CONSTRUCCIÓN SISTEMA DE ALCANTARILLADO SANITARIO EN LA VEREDA SAN ISIDRO, MUNICIPIO DE SAN FRANCISCO, DEPARTAMENTO DEL PUTUMAYO</t>
  </si>
  <si>
    <t>ACTUALIZACION DE LOS MINIMOS AMBIENTALES (PUEAA, PGIRS Y PSMV) DE LOS MUNICIPIOS DE COLON, SIBUNDOY, PUERTO GUZMAN, VILLAGARZON Y VALLE DEL GUAMUEZ)</t>
  </si>
  <si>
    <t>ADQUISICION DE VEHICULO COMPACTADOR PARA LA RECOLECCION Y TRANSPORTE DE RESIDUOS SOLIDOS DOMICILIARIOS PARA LA CABECERA URBANA DEL MUNICIPIO DE ORITO. DEPARTAMENTO DEL PUTUMAYO</t>
  </si>
  <si>
    <t>DESARROLLO AGROPECUARIO Y MEDIO AMBIENTE</t>
  </si>
  <si>
    <t>INFRAESTRUCTURA</t>
  </si>
  <si>
    <t>COMPETITIVIDAD</t>
  </si>
  <si>
    <t>PLANEACION</t>
  </si>
  <si>
    <t>GOBIERNO</t>
  </si>
  <si>
    <t>DESARROLLO SOCIAL</t>
  </si>
  <si>
    <t>HACIENDA</t>
  </si>
  <si>
    <t>EDUCACION</t>
  </si>
  <si>
    <t>SERVICIOS ADMINISTRATIVOS</t>
  </si>
  <si>
    <t>SALUD</t>
  </si>
  <si>
    <t>INDERCULTURA</t>
  </si>
  <si>
    <t>Organismos deportivos asistidos</t>
  </si>
  <si>
    <t>Jornadas móviles de acceso a la justicia realizadas</t>
  </si>
  <si>
    <t>Pequeños productores rurales asistidos técnicamente</t>
  </si>
  <si>
    <t>Nuevos usuarios con acceso al servicio de energía eléctrica</t>
  </si>
  <si>
    <t>1, localización y replanteo
2. Sistema individual solar fotovoltaico
3. Asistencia Técnica y capacitación
4. Interventoría</t>
  </si>
  <si>
    <t>Zona Rural dispersa de Mocoa</t>
  </si>
  <si>
    <t xml:space="preserve">Porcentaje de red de carreteras secundarias y terciarias intervenida </t>
  </si>
  <si>
    <t>1. Afrirmado 2, Interventoria</t>
  </si>
  <si>
    <t>X</t>
  </si>
  <si>
    <t>Zona Rural de S Miguel, Puerto Asís, Orito y Villagarzón</t>
  </si>
  <si>
    <t>Índice de los Planes Departamentales de Agua - IPDA</t>
  </si>
  <si>
    <t xml:space="preserve">1. Diagnostico 2. Excavaciones 3. Suministro e instalacion de Tuberia 4. Construir acometidas domiciliarias </t>
  </si>
  <si>
    <t>NA</t>
  </si>
  <si>
    <t>Puerto Asís</t>
  </si>
  <si>
    <t>INFRAESTRUCTURA_ PDA</t>
  </si>
  <si>
    <t xml:space="preserve">1. Excavaciones
2. Suministro e instalacion de tuberia para alcantarillado
3. Construir camaras de inspeccion
4. Construir acometidas domiciliarias
5. Rellenos y otras actividades 
6. Implementar PMA, PMT
7. Interventoria
</t>
  </si>
  <si>
    <t>San Francisco</t>
  </si>
  <si>
    <t xml:space="preserve">1. Actualización de los Planes de Saneamiento y Manejo de Vertimientos PSMV
2. Actualización de los Planes de Gestión Integral de Residuos Sólidos PGIRS
3. Actualización de los porgramas y poyectos para el uso eficiente y ahorro del agua PUEAA.
</t>
  </si>
  <si>
    <t>Coloon, Sibundoy, Puerto Guzman, Villagarzon y Valle del Guamuez</t>
  </si>
  <si>
    <r>
      <t>Adquisición de Vehículo Compactador de Residuos Sólidos con capacidad de 17 Yds3</t>
    </r>
    <r>
      <rPr>
        <sz val="11"/>
        <color rgb="FFFF0000"/>
        <rFont val="Calibri"/>
        <family val="2"/>
        <scheme val="minor"/>
      </rPr>
      <t xml:space="preserve">
</t>
    </r>
  </si>
  <si>
    <t>Orito</t>
  </si>
  <si>
    <t xml:space="preserve">Indice de Capacidad Estadística Territorial </t>
  </si>
  <si>
    <t>1.  Realizar diagnóstico para la definición y análisis de la necesidad de información estadística de la Gobernación del Putumayo 2. Diseñar metodología para satisfacer la necesidad de información estadística 3.Implementar metodología para satisfacer la necesidad de información estadística 4. Realizar validación de la información estadística producida 5. Realizar consolidación y difusión de la información estadística producida 6. Elaborar procedimientos e instrumentos que permitan la captura, almacenamiento, análisis, mantenimiento y actualización de información estadística de la Gobernación</t>
  </si>
  <si>
    <t>Departamento del Putumayo</t>
  </si>
  <si>
    <t xml:space="preserve">Medicion de Eficacia </t>
  </si>
  <si>
    <t>1. Realizar convocatoria y difusión de audiencia pública de rendición de cuentas para la divulgación de resultados de la gestión del Plan de Desarrollo Departamental 2024-2027  2. Realizar audiencia pública de rendición de cuentas para la divulgación de resultados de la gestión del Plan de Desarrollo Departamental 2024-2027</t>
  </si>
  <si>
    <t>Mocoa</t>
  </si>
  <si>
    <t xml:space="preserve">Indice de Desempeño Institucional </t>
  </si>
  <si>
    <t>1. Apoyar a las dependencias de la Gobernación del Putumayo en el diligenciamiento del Formulario Único de Reporte de Avance de Gestión - FURAG y elaboración de planes de Implementación del Modelo Integrado de Planeación y Gestión - MIPG 2. Brindar asesoría y apoyo a la Secretaría de Planeación Departamental en la implementación del Sistema Integrado de Gestión mediante la gestión de los procesos, procedimientos, manuales, guías, formatos y demás documentos. 3. Brindar asesoría y apoyo a la Gobernación del Putumayo en la implementación de las 7 Dimensiones y 19 políticas del Modelo Integrado de Planeación y Gestión. 4. Elaborar el programa de transparencia y ética pública para la gobernación del Putumayo con el fin de cumplir con la Ley No. 2195 de 18/01/2022 y hacer el seguimiento cuando sea requerido.</t>
  </si>
  <si>
    <t>1. Levantamiento de requerimientos 2. Diseño técnico y funcional 3. Pruebas y aseguramiento de calidad 4. Implementación del sistema</t>
  </si>
  <si>
    <t>1. Realizar asistencia técnica para la presentación, viabilidad y registro de proyectos de inversión de proyectos en el Banco de Programas y Proyectos de Inversión Departamental 2. Prestar asistencia técnica para el seguimiento y reporte de información de gestión y ejecución de los proyectos de inversión en las herramientas dispuestas por el DNP 3. Prestar asistencia técnica a los bancos de programas y proyectos de los municipios y dependencias de la Gobernación del Putumayo en la implementación de las herramientas para la formulación, registro, seguimiento y evaluación de proyectos de inversión 4. Prestar asistencia técnica en la implementación y uso de herramientas de planificación para el seguimiento y evaluación de los Planes de Desarrollo de las Entidades Territoriales del Putumayo.</t>
  </si>
  <si>
    <t>Medición de eficacia</t>
  </si>
  <si>
    <t>1. Realizar Primer encuentro para el seguimiento, evaluación y concepto al Plan de Desarrollo Departamental, 2. Realizar Segundo encuentro para el seguimiento, evaluación y concepto al Plan de Desarrollo Departamental,  3. Realizar capacitación al CTP Departamental, Realizar reuniones programáticas de la junta directiva para la planeación y seguimiento de las actividades programadas del CTP, 4. Realizar articulación para el apoyo a los Consejos Territorial de Planeación de los trece municipios del departamento del Putumayo, 5. Participar en el encuentro Nacional de CTPS, 6. Participar en el encuentro Nacional de Consejeras.</t>
  </si>
  <si>
    <t>Tasa ajustada de mortalidad por accidentes de transporte terrestre</t>
  </si>
  <si>
    <t>1. Localización y limpieza del sector 2. suministro y aplicación de pintura acrílica para trafico color blanco para señalización de giro en tres direcciones. 3. suministro y aplicación de pintura acrílica para trafico color blanco para señalización giro en dos direcciones. 4. suministro y aplicación de pintura acrílica para trafico color blanco para señalización dirección obligatoria o siga de frente. 5. Suministro y aplicación de pintura acrílica para trafico color blanco para señalización velocidad máxima 30 km/h. 6. Suministro y aplicación de pintura acrílica para trafico color blanco para señalización cruce en cebra. 7. Suministro y aplicación de pintura acrílica para trafico color blanco señalización de transito escolar. 8. Suministro y aplicación de pintura acrílica para trafico color blanco para señalización línea de borde. 9. Suministro y aplicación de pintura acrílica para trafico color amarillo para señalización línea central. 10. Interventoría</t>
  </si>
  <si>
    <t>Colon</t>
  </si>
  <si>
    <t>Cobertura bruta en educación - Total</t>
  </si>
  <si>
    <t>Entregar de acuerdo a la modalidad preparada en sitio 3.495.780 complementos alimentarios, de los cuales se distribuirán en 58.263 complementos diarios  distribuidos en  43.722 complementos almuerzos y 8.434 complementos jornada mañana tarde cualificado, según lo establecido en la Resolución No. 00335 del 2021 para población mayoritaria y mayoritariamente Afro 167 y para la población mayoritariamente Indígena 5.565 lo establecido en la  Resolución No. 18858 del 2018.</t>
  </si>
  <si>
    <t>4. EDUCACIÓN RURAL Y PRIMERA INFANCIA RURAL</t>
  </si>
  <si>
    <t>1186573227600
1186001197889
1186320216976
1186568187282
1186571180000
1186757187190
1186865212933
1186865212606
1186885225987</t>
  </si>
  <si>
    <t>Seguridad Alimentaría y Nutrícional en el Departamento del Putumayo</t>
  </si>
  <si>
    <t>Mocoa, Puerto Caicedo; Puerto Guzmán, Puerto Leguízamo, Puerto Asís, San Miguel, Valle del Guamuez, Orito, Sibundoy, Santiago, San Francisco, Colón y Villagarzón.</t>
  </si>
  <si>
    <t>Prestar el servicio de transporte para el desplazamiento hacia las instituciones educativas oficiales del departamento de Putumayo</t>
  </si>
  <si>
    <t>1186568187758
1186571180005
1186865212946
1186885226058</t>
  </si>
  <si>
    <t>Garantía de los derechos de los niños niñas y adolescentes del departamento del putumayo” 2014-2025</t>
  </si>
  <si>
    <t>No Disponible</t>
  </si>
  <si>
    <t>Propiciar practicas pedagógicas que promuevan la implementación de Modelos de Educación Propia de los establecimientos etnoeducativos  del departamento del Putumayo a través de contratos de administración de la atención educativa de niños, niñas  y jóvenes pertenecientes a  los Pueblos Indígenas como los AWA.</t>
  </si>
  <si>
    <t>1186001198981
1186001198851
1186001199311
1186001197482
1186320215300
1186320215166
1186320215307
1186568187903
1186568187435
1186568187614
1186568188332
1186568187921
1186569199318
1186569199397
1186569199681
1186571180218
1186571180131
1186865215812
1186865213234
1186865213314
1186865216768
1186865215274
1186885224359
1186885223664</t>
  </si>
  <si>
    <t>Propiciar practicas pedagógicas que promuevan la implementación de Modelos de Educación Propia de los establecimientos etnoeducativos  del departamento del Putumayo a través de contratos de administración de la atención educativa de niños, niñas  y jóvenes pertenecientes a  los Pueblos Indígenas como los EMBERA CHAMI.</t>
  </si>
  <si>
    <t>Propiciar practicas pedagógicas que promuevan la implementación de Modelos de Educación Propia de los establecimientos etnoeducativos  del departamento del Putumayo a través de contratos de administración de la atención educativa de niños, niñas  y jóvenes pertenecientes a  los Pueblos Indígenas como los INGA.</t>
  </si>
  <si>
    <t>Propiciar practicas pedagógicas que promuevan la implementación de Modelos de Educación Propia de los establecimientos etnoeducativos  del departamento del Putumayo a través de contratos de administración de la atención educativa de niños, niñas  y jóvenes pertenecientes a  los Pueblos Indígenas como los KAMENTSA.</t>
  </si>
  <si>
    <t>Propiciar practicas pedagógicas que promuevan la implementación de Modelos de Educación Propia de los establecimientos etnoeducativos  del departamento del Putumayo a través de contratos de administración de la atención educativa de niños, niñas  y jóvenes pertenecientes a  los Pueblos Indígenas como los KICHWA.</t>
  </si>
  <si>
    <t>Propiciar practicas pedagógicas que promuevan la implementación de Modelos de Educación Propia de los establecimientos etnoeducativos  del departamento del Putumayo a través de contratos de administración de la atención educativa de niños, niñas  y jóvenes pertenecientes a  los Pueblos Indígenas como los KOFAN.</t>
  </si>
  <si>
    <t>Propiciar practicas pedagógicas que promuevan la implementación de Modelos de Educación Propia de los establecimientos etnoeducativos  del departamento del Putumayo a través de contratos de administración de la atención educativa de niños, niñas  y jóvenes pertenecientes a  los Pueblos Indígenas como los MURUI.</t>
  </si>
  <si>
    <t>Propiciar practicas pedagógicas que promuevan la implementación de Modelos de Educación Propia de los establecimientos etnoeducativos  del departamento del Putumayo a través de contratos de administración de la atención educativa de niños, niñas  y jóvenes pertenecientes a  los Pueblos Indígenas como los NASA.</t>
  </si>
  <si>
    <t>Propiciar practicas pedagógicas que promuevan la implementación de Modelos de Educación Propia de los establecimientos etnoeducativos  del departamento del Putumayo a través de contratos de administración de la atención educativa de niños, niñas  y jóvenes pertenecientes a  los Pueblos Indígenas como los ZIO BAIN.</t>
  </si>
  <si>
    <t>Realizar el pago de obligaciones salariales a docentes, directivos docentes y administrativos y pago de mesadas pensionales a docentes nacionalizados de la Secretaria de Educación de Putumayo</t>
  </si>
  <si>
    <t xml:space="preserve">1186573227170
1186573226438
1186001197447
1186001198931
1186001197022
1186320217017
1186320215435
1186568187719
1186568187939
1186568187177
1186568187416
1186571180476
1186757189478
1186865216721
1186885225685
1186885226205
</t>
  </si>
  <si>
    <t>Entregar las 3 dotaciones de vestido labor y calzado a los 312 docentes con derecho a ellas en el departamento del Putumayo, para sus labores cotidianas (de los cuales 158 son hombres y 154 mujeres) en cada cuatrimestre del año 2025, es decir que se deben entregar 936 dotaciones según los requisitos de la ley 70 de 1988.</t>
  </si>
  <si>
    <t>Formulación, viabilidad tecnica y financiera, contratacion de proyecto, supervisión,  seguimiento del contrato, proceso de liquidación.</t>
  </si>
  <si>
    <t xml:space="preserve">1186001197926
1186320217077
1186568188104
1186568187940
1186569199538
1186571180141
1186757186826
1186865212803
1186885225767
</t>
  </si>
  <si>
    <t>1186001197496
1186320216926
1186568187984
1186568187996
1186569199348
1186571180157
1186757189428
1186865216711
1186885226756</t>
  </si>
  <si>
    <t xml:space="preserve">1186568187536
1186568187597
</t>
  </si>
  <si>
    <t>1186573226796
1186001198901
1186320215516
1186568187477
1186568188087
1186569199330
1186569198399
1186571180027
1186571180037
1186571180034
1186757186858
1186757187569
1186757188456
1186757188831
1186757189731
1186865213028
1186865213403
1186865213137
1186885223138</t>
  </si>
  <si>
    <t>Municipio de Orito</t>
  </si>
  <si>
    <t>Formulación, viabilidad tecnica y financiera, contratacion de proyecto, interventoria y seguimiento del contrato, proceso de liquidación.</t>
  </si>
  <si>
    <t>Municipio de Villagarzón</t>
  </si>
  <si>
    <t>1186757189698
1186757190010
1186757186886
1186865215774
1186865212996
1186865213211
1186865215712
1186865212808
1186865215500
1186865215458
1186865214838
1186865215612
1186865215385
1186865213326
1186865212951
1186865212999
1186865213100
1186865214826
1186885225652
1186885226374
1186885226235
1186885226370
1186885223847
1186885226241
1186885223192
1186885223096
1186885223742
1186885226954
1186885226344</t>
  </si>
  <si>
    <t>Municipio de Mocoa</t>
  </si>
  <si>
    <t>Realizar entrega de dispositivos electrónicos tipo computador portátil con su respectivo sistema operativo y características técnicas.</t>
  </si>
  <si>
    <t xml:space="preserve">1186001196959
1186568187733
1186568189480
1186568187705
1186568187713
1186569199181
1186571179728
1186571180210
1186757186931
1186865212849
1186865215634
1186865213150
1186885223823
</t>
  </si>
  <si>
    <t>1186573253917
1186573227176
1186320217102</t>
  </si>
  <si>
    <t>Dotar libros  para fortalecer el proyecto transversal de lectura, escritura y oralidad en los Municipio de Puerto Caicedo; Puerto Guzmán, Puerto Leguízamo, Puerto Asís, San Miguel, Valle del Guamuez, Orito, Sibundoy, Santiago.</t>
  </si>
  <si>
    <t>Puerto Caicedo; Puerto Guzmán, Puerto Leguízamo, Puerto Asís, San Miguel, Valle del Guamuez, Orito, Sibundoy, Santiago.</t>
  </si>
  <si>
    <t>Dotar de material didáctico pedagógico para el nivel de prescolar de los Establecimientos Educativos oficiales del Departamento del Putumayo a 41 sedes educativas urbanos y rurales de los trece municipios del Departamento del Putumayo.</t>
  </si>
  <si>
    <t xml:space="preserve">1186001196381
1186001199049
1186320215157
1186568187559
1186569199219
1186571180272
1186571179530
1186757189436
1186865215368
1186885225612
1186885226160
1186885224150
</t>
  </si>
  <si>
    <t>Mocoa, Puerto Caicedo; Puerto Guzmán, Puerto Leguízamo, Puerto Asís, San Miguel, Valle del Guamuez, Orito, Sibundoy, Santiago, San Francisco, Cólon y Villagarzón.</t>
  </si>
  <si>
    <t>Administración del servicio educativo a través de la prestación del Servicio de Vigilancia en los establecimientos educativos oficiales del Departamento del Putumayo.</t>
  </si>
  <si>
    <t>Contratar la Prestación de servicios de personal de apoyo administrativo, de servicios generales, de servicios generales con funciones de manipulación de alimentos y cuidadores a los establecimientos educativos oficiales en el Departamento de Putumayo, vigencia 2025, de tal forma que se pueda garantizar la administración del servicio educativo a través de la contratación de personal para fortalecer la Calidad, la permanencia y cumplir con los lineamientos de la prestación del servicio educativo</t>
  </si>
  <si>
    <t>Municipio de Puerto Guzman</t>
  </si>
  <si>
    <t>Puntaje promedio Pruebas Saber 11 - Matemáticas</t>
  </si>
  <si>
    <t>Entregar raciones preparadas en Sitio (RPS) para los niños, niñas, adolescentes y jóvenes matriculados en los 66 residencias escolares existentes en el departamento del Putumayo, desde el inicio del calendario escolar vigencia 2025 y durante 280  días del calendario.</t>
  </si>
  <si>
    <t>Mocoa, Puerto Caicedo; Puerto Guzmán, Puerto Leguízamo, Puerto Asís, San Miguel, Valle del Guamuez, Orito y Villagarzón</t>
  </si>
  <si>
    <t>1186569199450
1186569199427
1186571180153
1186757186851</t>
  </si>
  <si>
    <t>Discapacidad e Inclusión Social del Departamento del Putumayo</t>
  </si>
  <si>
    <t>Cobertura en educación superior</t>
  </si>
  <si>
    <t>1186568253759
1186568253758
1186001198940
1186001197135
1186001198885
1186001198953
1186568187991
1186568187958
1186865214571</t>
  </si>
  <si>
    <t>Casos atendidos en justicia durante las jornadas móviles de justicia</t>
  </si>
  <si>
    <r>
      <rPr>
        <b/>
        <sz val="11"/>
        <rFont val="Calibri"/>
        <family val="2"/>
        <scheme val="minor"/>
      </rPr>
      <t xml:space="preserve">Actividad 1.  </t>
    </r>
    <r>
      <rPr>
        <sz val="11"/>
        <rFont val="Calibri"/>
        <family val="2"/>
        <scheme val="minor"/>
      </rPr>
      <t xml:space="preserve">COORDINAR LA ARTICULACIÓN DE LOS OPERADORES DE JUSTICIA EN LOS TERRITORIOS PARA ATENDER LA CONFLICTIVIDAD DE LA COMUNIDAD DEL DEPARTAMENTO DEL PUTUMAYO.                             
</t>
    </r>
    <r>
      <rPr>
        <b/>
        <sz val="11"/>
        <rFont val="Calibri"/>
        <family val="2"/>
        <scheme val="minor"/>
      </rPr>
      <t xml:space="preserve">Actividad 2. </t>
    </r>
    <r>
      <rPr>
        <sz val="11"/>
        <rFont val="Calibri"/>
        <family val="2"/>
        <scheme val="minor"/>
      </rPr>
      <t xml:space="preserve">REALIZAR ASISTENCIA TECNICA PARA LA ARTICULACIÓN DE LOS OPERADORES DE JUSTICIA EN LOS TERRITORIOS PARA ATENDER LA CONFLICTIVIDAD DE LA COMUNIDAD DEL DEPARTAMENTO DEL PUTUMAYO.                                                                          </t>
    </r>
    <r>
      <rPr>
        <b/>
        <sz val="11"/>
        <rFont val="Calibri"/>
        <family val="2"/>
        <scheme val="minor"/>
      </rPr>
      <t>Actividad 3:</t>
    </r>
    <r>
      <rPr>
        <sz val="11"/>
        <rFont val="Calibri"/>
        <family val="2"/>
        <scheme val="minor"/>
      </rPr>
      <t xml:space="preserve"> COORDINAR LA DESCENTRALIZACIÓN DE LOS OPERADORES DE JUSTICIA EN LOS TERRITORIOS EN EL DEPARTAMENTO DEL PUTUMAYO.                                                                        </t>
    </r>
    <r>
      <rPr>
        <b/>
        <sz val="11"/>
        <rFont val="Calibri"/>
        <family val="2"/>
        <scheme val="minor"/>
      </rPr>
      <t>Actividad 4:</t>
    </r>
    <r>
      <rPr>
        <sz val="11"/>
        <rFont val="Calibri"/>
        <family val="2"/>
        <scheme val="minor"/>
      </rPr>
      <t xml:space="preserve"> REALIZAR ASISTENCIA TECNICA PARA LA DESCENTRALIZACIÓN DE LOS OPERADORES DE JUSTICIA EN LOS TERRITORIOS EN EL DEPARTAMENTO DEL PUTUMAYO</t>
    </r>
  </si>
  <si>
    <t>Puerto Leguizamo , Puerto caicedo,Mocoa, Puerto asis</t>
  </si>
  <si>
    <r>
      <rPr>
        <b/>
        <sz val="11"/>
        <rFont val="Calibri"/>
        <family val="2"/>
        <scheme val="minor"/>
      </rPr>
      <t>Actividad 1</t>
    </r>
    <r>
      <rPr>
        <sz val="11"/>
        <rFont val="Calibri"/>
        <family val="2"/>
        <scheme val="minor"/>
      </rPr>
      <t xml:space="preserve">.  COORDINAR LA ARTICULACIÓN DE LOS OPERADORES DE JUSTICIA EN LOS TERRITORIOS PARA ATENDER LA CONFLICTIVIDAD DE LA COMUNIDAD DEL DEPARTAMENTO DEL PUTUMAYO.                              
</t>
    </r>
    <r>
      <rPr>
        <b/>
        <sz val="11"/>
        <rFont val="Calibri"/>
        <family val="2"/>
        <scheme val="minor"/>
      </rPr>
      <t>Actividad 2.</t>
    </r>
    <r>
      <rPr>
        <sz val="11"/>
        <rFont val="Calibri"/>
        <family val="2"/>
        <scheme val="minor"/>
      </rPr>
      <t xml:space="preserve"> REALIZAR ASISTENCIA TECNICA PARA LA ARTICULACIÓN DE LOS OPERADORES DE JUSTICIA EN LOS TERRITORIOS PARA ATENDER LA CONFLICTIVIDAD DE LA COMUNIDAD DEL DEPARTAMENTO DEL PUTUMAYO.                                                                          </t>
    </r>
    <r>
      <rPr>
        <b/>
        <sz val="11"/>
        <rFont val="Calibri"/>
        <family val="2"/>
        <scheme val="minor"/>
      </rPr>
      <t>Actividad 3:</t>
    </r>
    <r>
      <rPr>
        <sz val="11"/>
        <rFont val="Calibri"/>
        <family val="2"/>
        <scheme val="minor"/>
      </rPr>
      <t xml:space="preserve"> COORDINAR LA DESCENTRALIZACIÓN DE LOS OPERADORES DE JUSTICIA EN LOS TERRITORIOS EN EL DEPARTAMENTO DEL PUTUMAYO.                                                                        </t>
    </r>
    <r>
      <rPr>
        <b/>
        <sz val="11"/>
        <rFont val="Calibri"/>
        <family val="2"/>
        <scheme val="minor"/>
      </rPr>
      <t>Actividad 4:</t>
    </r>
    <r>
      <rPr>
        <sz val="11"/>
        <rFont val="Calibri"/>
        <family val="2"/>
        <scheme val="minor"/>
      </rPr>
      <t xml:space="preserve"> REALIZAR ASISTENCIA TECNICA PARA LA DESCENTRALIZACIÓN DE LOS OPERADORES DE JUSTICIA EN LOS TERRITORIOS EN EL DEPARTAMENTO DEL PUTUMAYO</t>
    </r>
  </si>
  <si>
    <r>
      <rPr>
        <b/>
        <sz val="11"/>
        <rFont val="Calibri"/>
        <family val="2"/>
        <scheme val="minor"/>
      </rPr>
      <t>Actividad 1.</t>
    </r>
    <r>
      <rPr>
        <sz val="11"/>
        <rFont val="Calibri"/>
        <family val="2"/>
        <scheme val="minor"/>
      </rPr>
      <t xml:space="preserve"> REALIZAR JORNADA DE CAPACITACIÓN EN LOS MUNICIPIOS DEL ALTO PUTUMAYO (COLON, SIBUNDOY, SANTIAGO, SAN FRANCISCO) A LIDERES SOCIALES EN COORDINACIÓN CON LAS ALCALDÍAS MUNICIPALES.                                                                                          </t>
    </r>
    <r>
      <rPr>
        <b/>
        <sz val="11"/>
        <rFont val="Calibri"/>
        <family val="2"/>
        <scheme val="minor"/>
      </rPr>
      <t>Actividad 2:</t>
    </r>
    <r>
      <rPr>
        <sz val="11"/>
        <rFont val="Calibri"/>
        <family val="2"/>
        <scheme val="minor"/>
      </rPr>
      <t xml:space="preserve"> REALIZAR JORNADA DE CAPACITACIÓN EN LOS MUNICIPIOS DEL MOCOA Y VILLAGARZÓN A LÍDERES SOCIALES EN COORDINACIÓN CON LAS ALCALDÍAS MUNICIPALES.                                         </t>
    </r>
    <r>
      <rPr>
        <b/>
        <sz val="11"/>
        <rFont val="Calibri"/>
        <family val="2"/>
        <scheme val="minor"/>
      </rPr>
      <t xml:space="preserve">Actividad 3: </t>
    </r>
    <r>
      <rPr>
        <sz val="11"/>
        <rFont val="Calibri"/>
        <family val="2"/>
        <scheme val="minor"/>
      </rPr>
      <t xml:space="preserve">REALIZAR UN DOCUMENTO DE LAS RUTAS DE ACCESO A LA JUSTICA CON OPERADORES INSTITUCIONALES COMISARIA DE FAMILIA, INSPECCIÓN DE POLICÍA, PERSONERÍA MUNICIPAL, JUZGADOS, ICBF DEL MUNICIPIO DE MOCOA.                                                                                      </t>
    </r>
    <r>
      <rPr>
        <b/>
        <sz val="11"/>
        <rFont val="Calibri"/>
        <family val="2"/>
        <scheme val="minor"/>
      </rPr>
      <t xml:space="preserve">Actividad 4: </t>
    </r>
    <r>
      <rPr>
        <sz val="11"/>
        <rFont val="Calibri"/>
        <family val="2"/>
        <scheme val="minor"/>
      </rPr>
      <t xml:space="preserve">PROMOCIÓN Y DIFUSIÓN DE LA RUTA DE ACCESO A LA JUSTICA EN LOS 13 MUNICIPIOS DEL DEPARTAMENTO DEL PUTUMAYO MEDIANTE MATERIAL DE PUBLICIDAD A PARTIR DEL DOCUMENTO DE LAS RUTAS DE ACCESO A LA JUSTICIA
</t>
    </r>
  </si>
  <si>
    <t>se desarrollara en los munciipios de Colon - San Francisco- Santiago- Mocoa- Villagarzon- Sibundoy</t>
  </si>
  <si>
    <r>
      <rPr>
        <b/>
        <sz val="11"/>
        <rFont val="Calibri"/>
        <family val="2"/>
        <scheme val="minor"/>
      </rPr>
      <t>Actividad 1.</t>
    </r>
    <r>
      <rPr>
        <sz val="11"/>
        <rFont val="Calibri"/>
        <family val="2"/>
        <scheme val="minor"/>
      </rPr>
      <t xml:space="preserve"> REALIZAR JORNADA DE CAPACITACIÓN EN LOS MUNICIPIOS DEL ALTO PUTUMAYO (COLON, SIBUNDOY, SANTIAGO, SAN FRANCISCO) A LIDERES SOCIALES EN COORDINACIÓN CON LAS ALCALDÍAS MUNICIPALES.                                                                                          </t>
    </r>
    <r>
      <rPr>
        <b/>
        <sz val="11"/>
        <rFont val="Calibri"/>
        <family val="2"/>
        <scheme val="minor"/>
      </rPr>
      <t>Actividad 2:</t>
    </r>
    <r>
      <rPr>
        <sz val="11"/>
        <rFont val="Calibri"/>
        <family val="2"/>
        <scheme val="minor"/>
      </rPr>
      <t xml:space="preserve"> REALIZAR JORNADA DE CAPACITACIÓN EN LOS MUNICIPIOS DEL MOCOA Y VILLAGARZÓN A LÍDERES SOCIALES EN COORDINACIÓN CON LAS ALCALDÍAS MUNICIPALES.                                         </t>
    </r>
    <r>
      <rPr>
        <b/>
        <sz val="11"/>
        <rFont val="Calibri"/>
        <family val="2"/>
        <scheme val="minor"/>
      </rPr>
      <t>Actividad 3:</t>
    </r>
    <r>
      <rPr>
        <sz val="11"/>
        <rFont val="Calibri"/>
        <family val="2"/>
        <scheme val="minor"/>
      </rPr>
      <t xml:space="preserve"> REALIZAR UN DOCUMENTO DE LAS RUTAS DE ACCESO A LA JUSTICA CON OPERADORES INSTITUCIONALES COMISARIA DE FAMILIA, INSPECCIÓN DE POLICÍA, PERSONERÍA MUNICIPAL, JUZGADOS, ICBF DEL MUNICIPIO DE MOCOA.                                                                                      </t>
    </r>
    <r>
      <rPr>
        <b/>
        <sz val="11"/>
        <rFont val="Calibri"/>
        <family val="2"/>
        <scheme val="minor"/>
      </rPr>
      <t xml:space="preserve">Actividad 4: </t>
    </r>
    <r>
      <rPr>
        <sz val="11"/>
        <rFont val="Calibri"/>
        <family val="2"/>
        <scheme val="minor"/>
      </rPr>
      <t xml:space="preserve">PROMOCIÓN Y DIFUSIÓN DE LA RUTA DE ACCESO A LA JUSTICA EN LOS 13 MUNICIPIOS DEL DEPARTAMENTO DEL PUTUMAYO MEDIANTE MATERIAL DE PUBLICIDAD A PARTIR DEL DOCUMENTO DE LAS RUTAS DE ACCESO A LA JUSTICIA
</t>
    </r>
  </si>
  <si>
    <t>San miguel</t>
  </si>
  <si>
    <t>Víctimas retornadas, reubicadas e integradas localmente (con una nueva medición)</t>
  </si>
  <si>
    <r>
      <rPr>
        <b/>
        <sz val="11"/>
        <rFont val="Calibri"/>
        <family val="2"/>
      </rPr>
      <t>Actividad 1:</t>
    </r>
    <r>
      <rPr>
        <sz val="11"/>
        <rFont val="Calibri"/>
        <family val="2"/>
      </rPr>
      <t xml:space="preserve"> PARTICIPAR DE LA CAPACITACIÓN BRINDADA POR LA RNI SOBRE LA EL MÓDULO IGED DE VIVANTO EN LA CUAL SE ASIGNARÁ UN USUARIO Y CONTRASEÑA.                                                                                           </t>
    </r>
    <r>
      <rPr>
        <b/>
        <sz val="11"/>
        <rFont val="Calibri"/>
        <family val="2"/>
      </rPr>
      <t xml:space="preserve">Actividad 2: </t>
    </r>
    <r>
      <rPr>
        <sz val="11"/>
        <rFont val="Calibri"/>
        <family val="2"/>
      </rPr>
      <t xml:space="preserve">REALIZAR EL PROCESO DE APLICACIÓN COMPLETA DE LA ENCUESTA DE CARACTERIZACIÓN A LA POBLACIÓN VÍCTIMA EN EL CASCO URBANO DEL MUNICIPIO DE SAN MIGUEL.                                          </t>
    </r>
    <r>
      <rPr>
        <b/>
        <sz val="11"/>
        <rFont val="Calibri"/>
        <family val="2"/>
      </rPr>
      <t>Actividad 3:</t>
    </r>
    <r>
      <rPr>
        <sz val="11"/>
        <rFont val="Calibri"/>
        <family val="2"/>
      </rPr>
      <t xml:space="preserve"> REALIZAR EL PROCESO DE APLICACIÓN COMPLETA DE LA ENCUESTA DE CARACTERIZACIÓN A LA POBLACIÓN VÍCTIMA EN EL CASCO RURAL DEL MUNICIPIO DE SAN MIGUEL.                                                </t>
    </r>
    <r>
      <rPr>
        <b/>
        <sz val="11"/>
        <rFont val="Calibri"/>
        <family val="2"/>
      </rPr>
      <t>Actividad 4:</t>
    </r>
    <r>
      <rPr>
        <sz val="11"/>
        <rFont val="Calibri"/>
        <family val="2"/>
      </rPr>
      <t xml:space="preserve"> GARANTIZAR EL CARGUE DE TODAS LAS ENCUESTAS EN LA PLATAFORMA AUTORIZADA PARA TAL FIN POR LA UNIDAD DE VÍCTIMAS.                                                                                                                          </t>
    </r>
    <r>
      <rPr>
        <b/>
        <sz val="11"/>
        <rFont val="Calibri"/>
        <family val="2"/>
      </rPr>
      <t xml:space="preserve">Actividad 5: </t>
    </r>
    <r>
      <rPr>
        <sz val="11"/>
        <rFont val="Calibri"/>
        <family val="2"/>
      </rPr>
      <t>PRESENTAR INFORME DETALLADO DE LAS OPERACIONES REALIZADAS</t>
    </r>
  </si>
  <si>
    <t>120/10/2025</t>
  </si>
  <si>
    <t>Todo el Departamento</t>
  </si>
  <si>
    <r>
      <rPr>
        <b/>
        <sz val="11"/>
        <rFont val="Calibri"/>
        <family val="2"/>
      </rPr>
      <t>Actividad 1:</t>
    </r>
    <r>
      <rPr>
        <sz val="11"/>
        <rFont val="Calibri"/>
        <family val="2"/>
      </rPr>
      <t xml:space="preserve"> FORTALECER LA CAPACIDAD TÉCNICA, ADMINISTRATIVA Y FINANCIERA DE LAS ENTIDADES TERRITORIALES MUNICIPALES RECEPTORAS DE LA POBLACIÓN VÍCTIMA EN LOS COMPONENTES DE SUBSIDIARIEDAD EN AYUDA Y ATENCIÓN HUMANITARIA INMEDIATA PRIMERA PARTE (ALIMENTACION Y ALOJAMIENTO).             
</t>
    </r>
    <r>
      <rPr>
        <b/>
        <sz val="11"/>
        <rFont val="Calibri"/>
        <family val="2"/>
      </rPr>
      <t>Actividad 2:</t>
    </r>
    <r>
      <rPr>
        <sz val="11"/>
        <rFont val="Calibri"/>
        <family val="2"/>
      </rPr>
      <t xml:space="preserve"> FORTALECER LA CAPACIDAD TÉCNICA, ADMINISTRATIVA Y FINANCIERA DE LAS ENTIDADES TERRITORIALES MUNICIPALES RECEPTORAS DE LA POBLACIÓN VÍCTIMA EN LOS COMPONENTES DE SUBSIDIARIEDAD EN AYUDA Y ATENCIÓN HUMANITARIA INMEDIATA SEGUNDA PARTE (TRANSPORTE DE EMERGENCIA).</t>
    </r>
  </si>
  <si>
    <t>30/02/2025</t>
  </si>
  <si>
    <t>En todo el Departamento</t>
  </si>
  <si>
    <r>
      <rPr>
        <b/>
        <sz val="11"/>
        <rFont val="Calibri"/>
        <family val="2"/>
      </rPr>
      <t>Actividad 1:</t>
    </r>
    <r>
      <rPr>
        <sz val="11"/>
        <rFont val="Calibri"/>
        <family val="2"/>
      </rPr>
      <t xml:space="preserve"> FORTALECER LOS ESPACIOS DE INTERLOCUCIÓN DE LAS VÍCTIMAS Y GARANTIZAR LA OPERATIVIDAD DE LAS MESAS DE TRABAJO A TRAVÉS DE FORMACIÓN, INCIDENCIA, SEGUIMIENTO Y MONITOREO DEL PROCESO DE PARTICIPACIÓN DE LAS VÍCTIMAS E INSTITUCIONES.                                                                                                              </t>
    </r>
    <r>
      <rPr>
        <b/>
        <sz val="11"/>
        <rFont val="Calibri"/>
        <family val="2"/>
      </rPr>
      <t>Actividad 2:</t>
    </r>
    <r>
      <rPr>
        <sz val="11"/>
        <rFont val="Calibri"/>
        <family val="2"/>
      </rPr>
      <t xml:space="preserve"> IMPLEMENTAR ACCIONES DE PLANIFICACIÓN Y CONCERTACIÓN EN LA CONSTRUCCIÓN DE PLANES, PROGRAMAS, PROYECTOS E INICIATIVAS PARA LAS VÍCTIMAS DEL CONFLICTO ARMADO</t>
    </r>
  </si>
  <si>
    <t>30/03/0205</t>
  </si>
  <si>
    <t>Departamento de Putumayo</t>
  </si>
  <si>
    <r>
      <rPr>
        <b/>
        <sz val="11"/>
        <rFont val="Calibri"/>
        <family val="2"/>
      </rPr>
      <t xml:space="preserve">Actividad 1: </t>
    </r>
    <r>
      <rPr>
        <sz val="11"/>
        <rFont val="Calibri"/>
        <family val="2"/>
      </rPr>
      <t>CONTRATACIÓN DE PERSONAL PARA APOYAR PROCESO DE REPARACIÓN COLECTIVA</t>
    </r>
  </si>
  <si>
    <t>Sanmiguel</t>
  </si>
  <si>
    <r>
      <rPr>
        <b/>
        <sz val="11"/>
        <rFont val="Calibri"/>
        <family val="2"/>
      </rPr>
      <t xml:space="preserve">Actividad 1: </t>
    </r>
    <r>
      <rPr>
        <sz val="11"/>
        <rFont val="Calibri"/>
        <family val="2"/>
      </rPr>
      <t>CONTRATAR MATERIALES E INSUMOS.</t>
    </r>
  </si>
  <si>
    <t>Tasa de violencia intrafamiliar por cada 100.000 habitantes</t>
  </si>
  <si>
    <r>
      <rPr>
        <b/>
        <sz val="11"/>
        <rFont val="Calibri"/>
        <family val="2"/>
        <scheme val="minor"/>
      </rPr>
      <t>Actividad 1:</t>
    </r>
    <r>
      <rPr>
        <sz val="11"/>
        <rFont val="Calibri"/>
        <family val="2"/>
        <scheme val="minor"/>
      </rPr>
      <t xml:space="preserve"> APOYAR POR MEDIO DE SUMINISTRO DE ELEMENTOS DE COCINA, DIDÁCTICOS, HABITACIÓN (CAMAS, COBIJAS, ALMOHADAS)</t>
    </r>
  </si>
  <si>
    <t>Personas en proceso de reincorporación</t>
  </si>
  <si>
    <r>
      <rPr>
        <b/>
        <sz val="11"/>
        <rFont val="Calibri"/>
        <family val="2"/>
        <scheme val="minor"/>
      </rPr>
      <t>Actividad 1:</t>
    </r>
    <r>
      <rPr>
        <sz val="11"/>
        <rFont val="Calibri"/>
        <family val="2"/>
        <scheme val="minor"/>
      </rPr>
      <t xml:space="preserve"> ADQUIRIR SUMINISTRO DE BIENES REQUERIDOS PARA EL DESARROLLO Y FORTALECIMIENTO DE LA UNIDAD PRODUCTIVA INDIVIDUAL Y COLECTIVA.                                                                                                    </t>
    </r>
    <r>
      <rPr>
        <b/>
        <sz val="11"/>
        <rFont val="Calibri"/>
        <family val="2"/>
        <scheme val="minor"/>
      </rPr>
      <t>Actividad 2:</t>
    </r>
    <r>
      <rPr>
        <sz val="11"/>
        <rFont val="Calibri"/>
        <family val="2"/>
        <scheme val="minor"/>
      </rPr>
      <t xml:space="preserve"> ADQUIRIR Y ENTREGAR SUMINISTRO DE BIENES REQUERIDOS PARA EL DESARROLLO Y FORTALECIMIENTO DE LA UNIDAD PRODUCTIVA INDIVIDUAL Y COLECTIVA.</t>
    </r>
  </si>
  <si>
    <t>San Miguel</t>
  </si>
  <si>
    <r>
      <rPr>
        <b/>
        <sz val="11"/>
        <rFont val="Calibri"/>
        <family val="2"/>
        <scheme val="minor"/>
      </rPr>
      <t>Actividad 1:</t>
    </r>
    <r>
      <rPr>
        <sz val="11"/>
        <rFont val="Calibri"/>
        <family val="2"/>
        <scheme val="minor"/>
      </rPr>
      <t xml:space="preserve"> Campañas en los colegios para la promocion de sana convivencia en el muncipio de mocoa</t>
    </r>
  </si>
  <si>
    <t>Tasa de homicidios por cada 100.000 habitantes</t>
  </si>
  <si>
    <r>
      <rPr>
        <b/>
        <sz val="11"/>
        <rFont val="Calibri"/>
        <family val="2"/>
        <scheme val="minor"/>
      </rPr>
      <t>Actividad 1:</t>
    </r>
    <r>
      <rPr>
        <sz val="11"/>
        <rFont val="Calibri"/>
        <family val="2"/>
        <scheme val="minor"/>
      </rPr>
      <t xml:space="preserve">  Dotacion de elementos de oficina</t>
    </r>
  </si>
  <si>
    <r>
      <rPr>
        <b/>
        <sz val="11"/>
        <rFont val="Calibri"/>
        <family val="2"/>
        <scheme val="minor"/>
      </rPr>
      <t>Actividad 1:</t>
    </r>
    <r>
      <rPr>
        <sz val="11"/>
        <rFont val="Calibri"/>
        <family val="2"/>
        <scheme val="minor"/>
      </rPr>
      <t xml:space="preserve">  Pago por medio de resolucion , pago de fuente humana</t>
    </r>
  </si>
  <si>
    <t>Tasa de hurto a personas</t>
  </si>
  <si>
    <r>
      <rPr>
        <b/>
        <sz val="11"/>
        <rFont val="Calibri"/>
        <family val="2"/>
        <scheme val="minor"/>
      </rPr>
      <t>Actividad 1:</t>
    </r>
    <r>
      <rPr>
        <sz val="11"/>
        <rFont val="Calibri"/>
        <family val="2"/>
        <scheme val="minor"/>
      </rPr>
      <t xml:space="preserve"> Contruccion del distrito de policia</t>
    </r>
  </si>
  <si>
    <r>
      <rPr>
        <b/>
        <sz val="11"/>
        <rFont val="Calibri"/>
        <family val="2"/>
        <scheme val="minor"/>
      </rPr>
      <t>Actividad 1:</t>
    </r>
    <r>
      <rPr>
        <sz val="11"/>
        <rFont val="Calibri"/>
        <family val="2"/>
        <scheme val="minor"/>
      </rPr>
      <t xml:space="preserve">  Elementos no tripulados tipo dron</t>
    </r>
  </si>
  <si>
    <r>
      <rPr>
        <b/>
        <sz val="11"/>
        <rFont val="Calibri"/>
        <family val="2"/>
        <scheme val="minor"/>
      </rPr>
      <t>Actividad 1:</t>
    </r>
    <r>
      <rPr>
        <sz val="11"/>
        <rFont val="Calibri"/>
        <family val="2"/>
        <scheme val="minor"/>
      </rPr>
      <t xml:space="preserve"> elementos de movilidad</t>
    </r>
  </si>
  <si>
    <t>Puerto Leguizamo</t>
  </si>
  <si>
    <r>
      <rPr>
        <b/>
        <sz val="11"/>
        <rFont val="Calibri"/>
        <family val="2"/>
        <scheme val="minor"/>
      </rPr>
      <t>Actividad 1:</t>
    </r>
    <r>
      <rPr>
        <sz val="11"/>
        <rFont val="Calibri"/>
        <family val="2"/>
        <scheme val="minor"/>
      </rPr>
      <t xml:space="preserve"> Elementos anti drones</t>
    </r>
  </si>
  <si>
    <r>
      <rPr>
        <b/>
        <sz val="11"/>
        <rFont val="Calibri"/>
        <family val="2"/>
        <scheme val="minor"/>
      </rPr>
      <t>Actividad 1</t>
    </r>
    <r>
      <rPr>
        <sz val="11"/>
        <rFont val="Calibri"/>
        <family val="2"/>
        <scheme val="minor"/>
      </rPr>
      <t>:  adquisicion de mobiliario de oficina y medios tecnologicas</t>
    </r>
  </si>
  <si>
    <r>
      <rPr>
        <b/>
        <sz val="11"/>
        <rFont val="Calibri"/>
        <family val="2"/>
        <scheme val="minor"/>
      </rPr>
      <t>Actividad 1:</t>
    </r>
    <r>
      <rPr>
        <sz val="11"/>
        <rFont val="Calibri"/>
        <family val="2"/>
        <scheme val="minor"/>
      </rPr>
      <t xml:space="preserve">  adquisicion de mobiliario de oficina y medios tecnologicas</t>
    </r>
  </si>
  <si>
    <r>
      <rPr>
        <b/>
        <sz val="11"/>
        <rFont val="Calibri"/>
        <family val="2"/>
        <scheme val="minor"/>
      </rPr>
      <t xml:space="preserve">Actividad 1: </t>
    </r>
    <r>
      <rPr>
        <sz val="11"/>
        <rFont val="Calibri"/>
        <family val="2"/>
        <scheme val="minor"/>
      </rPr>
      <t>Adquisicion de sede para la oficina UNP</t>
    </r>
  </si>
  <si>
    <r>
      <rPr>
        <b/>
        <sz val="11"/>
        <rFont val="Calibri"/>
        <family val="2"/>
        <scheme val="minor"/>
      </rPr>
      <t>• ACTIVIDAD 1:</t>
    </r>
    <r>
      <rPr>
        <sz val="11"/>
        <rFont val="Calibri"/>
        <family val="2"/>
        <scheme val="minor"/>
      </rPr>
      <t xml:space="preserve"> ELABORAR DOCUMENTO DE DIAGNÓSTICO DEL AVANCE FRENTE A LA CARACTERIZACIÓN DE LAS ORGANIZACIONES DE LIBRE CULTO Y RELIGIÓN DEL DEPARTAMENTO DEL PUTUMAYO
•</t>
    </r>
    <r>
      <rPr>
        <b/>
        <sz val="11"/>
        <rFont val="Calibri"/>
        <family val="2"/>
        <scheme val="minor"/>
      </rPr>
      <t xml:space="preserve"> ACTIVIDAD 2: </t>
    </r>
    <r>
      <rPr>
        <sz val="11"/>
        <rFont val="Calibri"/>
        <family val="2"/>
        <scheme val="minor"/>
      </rPr>
      <t xml:space="preserve">ELABORAR RUTA PARA LA CONSTRUCCIÓN PARTICIPATIVA DE LA POLÍTICA PÚBLICA DE LIBERTAD RELIGIOSA, CULTO Y CONCIENCIA DEL DEPARTAMENTO DEL PUTUMAYO
• </t>
    </r>
    <r>
      <rPr>
        <b/>
        <sz val="11"/>
        <rFont val="Calibri"/>
        <family val="2"/>
        <scheme val="minor"/>
      </rPr>
      <t>ACTIVIDAD 3:</t>
    </r>
    <r>
      <rPr>
        <sz val="11"/>
        <rFont val="Calibri"/>
        <family val="2"/>
        <scheme val="minor"/>
      </rPr>
      <t xml:space="preserve"> ELABORAR DOCUMENTO TÉCNICO DE SOPORTE – DTS (DOCUMENTO EN FORMATO DIGITAL).
• </t>
    </r>
    <r>
      <rPr>
        <b/>
        <sz val="11"/>
        <rFont val="Calibri"/>
        <family val="2"/>
        <scheme val="minor"/>
      </rPr>
      <t>ACTIVIDAD 4:</t>
    </r>
    <r>
      <rPr>
        <sz val="11"/>
        <rFont val="Calibri"/>
        <family val="2"/>
        <scheme val="minor"/>
      </rPr>
      <t xml:space="preserve"> REALIZAR DE ENCUENTROS CON INTEGRANTES DEL COMITÉ DEPARTAMENTAL DE LIBERTAD RELIGIOSA DE CULTO Y CONCIENCIA DEL DEPARTAMENTAL Y ACTORES SOCIALES PARA LA OBTENCIÓN DE INSUMOS PARA LA CONSTRUCCIÓN DE LA POLÍTICA PÚBLICA DE LIBERTAD RELIGIOSA, CULTO Y CONCIENCIA DEL DEPARTAMENTO DEL PUTUMAYO
• </t>
    </r>
    <r>
      <rPr>
        <b/>
        <sz val="11"/>
        <rFont val="Calibri"/>
        <family val="2"/>
        <scheme val="minor"/>
      </rPr>
      <t>ACTIVIDAD 5:</t>
    </r>
    <r>
      <rPr>
        <sz val="11"/>
        <rFont val="Calibri"/>
        <family val="2"/>
        <scheme val="minor"/>
      </rPr>
      <t xml:space="preserve"> ELABORAR DE ESTUDIO FINANCIERO PARA LA IDENTIFICACIÓN DE POSIBLES FUENTES DE FINANCIACIÓN PARA LA POLÍTICA PÚBLICA DE LIBERTAD RELIGIOSA, CULTO Y CONCIENCIA DEL DEPARTAMENTO DEL PUTUMAYO
• </t>
    </r>
    <r>
      <rPr>
        <b/>
        <sz val="11"/>
        <rFont val="Calibri"/>
        <family val="2"/>
        <scheme val="minor"/>
      </rPr>
      <t xml:space="preserve">ACTIVIDAD 6: </t>
    </r>
    <r>
      <rPr>
        <sz val="11"/>
        <rFont val="Calibri"/>
        <family val="2"/>
        <scheme val="minor"/>
      </rPr>
      <t xml:space="preserve">ELABORAR DOCUMENTO DE LA POLÍTICA PÚBLICA DE LIBERTAD RELIGIOSA, CULTO Y CONCIENCIA DEL DEPARTAMENTO DEL PUTUMAYO.
• </t>
    </r>
    <r>
      <rPr>
        <b/>
        <sz val="11"/>
        <rFont val="Calibri"/>
        <family val="2"/>
        <scheme val="minor"/>
      </rPr>
      <t>ACTIVIDAD 7:</t>
    </r>
    <r>
      <rPr>
        <sz val="11"/>
        <rFont val="Calibri"/>
        <family val="2"/>
        <scheme val="minor"/>
      </rPr>
      <t xml:space="preserve"> REALIZAR ACOMPAÑAMIENTO EN EL PROCESO DE APROBACIÓN DE LA POLÍTICA PÚBLICA DE LIBERTAD RELIGIOSA, CULTO Y CONCIENCIA DEL DEPARTAMENTO DEL PUTUMAYO FRENTE A LA HONORABLE ASAMBLEA DEPARTAMENTAL DEL PUTUMAYO.
• </t>
    </r>
    <r>
      <rPr>
        <b/>
        <sz val="11"/>
        <rFont val="Calibri"/>
        <family val="2"/>
        <scheme val="minor"/>
      </rPr>
      <t>ACTIVIDAD 8:</t>
    </r>
    <r>
      <rPr>
        <sz val="11"/>
        <rFont val="Calibri"/>
        <family val="2"/>
        <scheme val="minor"/>
      </rPr>
      <t xml:space="preserve"> REALIZAR ACOMPAÑAMIENTO EN EL PROCESO DE APROBACIÓN DE LA POLÍTICA PÚBLICA DE LIBERTAD RELIGIOSA, CULTO Y CONCIENCIA DEL DEPARTAMENTO DEL PUTUMAYO FRENTE A LA HONORABLE ASAMBLEA DEPARTAMENTAL DEL PUTUMAYO. SOCIALIZAR Y ENTREGA DE DOCUMENTOS FINALES
• ACTIVIDAD 9: REALIZAR PREPARACIÓN LOGÍSTICA
</t>
    </r>
  </si>
  <si>
    <r>
      <rPr>
        <b/>
        <sz val="11"/>
        <rFont val="Calibri"/>
        <family val="2"/>
        <scheme val="minor"/>
      </rPr>
      <t>Actividad 1:</t>
    </r>
    <r>
      <rPr>
        <sz val="11"/>
        <rFont val="Calibri"/>
        <family val="2"/>
        <scheme val="minor"/>
      </rPr>
      <t xml:space="preserve"> Adecuacion de los salones comunales</t>
    </r>
  </si>
  <si>
    <t>Guzman</t>
  </si>
  <si>
    <r>
      <rPr>
        <b/>
        <sz val="11"/>
        <rFont val="Calibri"/>
        <family val="2"/>
        <scheme val="minor"/>
      </rPr>
      <t>Actividad 1:</t>
    </r>
    <r>
      <rPr>
        <sz val="11"/>
        <rFont val="Calibri"/>
        <family val="2"/>
        <scheme val="minor"/>
      </rPr>
      <t xml:space="preserve"> contratacion de personal que se encaruen de recoleecion de informacion que necesita el bolentin </t>
    </r>
  </si>
  <si>
    <r>
      <rPr>
        <b/>
        <sz val="11"/>
        <rFont val="Calibri"/>
        <family val="2"/>
        <scheme val="minor"/>
      </rPr>
      <t>Actividad 1:</t>
    </r>
    <r>
      <rPr>
        <sz val="11"/>
        <rFont val="Calibri"/>
        <family val="2"/>
        <scheme val="minor"/>
      </rPr>
      <t xml:space="preserve">  Apoyo logistico para realizar mesas MTG</t>
    </r>
  </si>
  <si>
    <r>
      <rPr>
        <b/>
        <sz val="11"/>
        <rFont val="Calibri"/>
        <family val="2"/>
        <scheme val="minor"/>
      </rPr>
      <t>Actividad 1:</t>
    </r>
    <r>
      <rPr>
        <sz val="11"/>
        <rFont val="Calibri"/>
        <family val="2"/>
        <scheme val="minor"/>
      </rPr>
      <t xml:space="preserve"> Apoyo logistico para realizar mesas consejo de paz</t>
    </r>
  </si>
  <si>
    <r>
      <rPr>
        <b/>
        <sz val="11"/>
        <rFont val="Calibri"/>
        <family val="2"/>
        <scheme val="minor"/>
      </rPr>
      <t>Actividad 1:</t>
    </r>
    <r>
      <rPr>
        <sz val="11"/>
        <rFont val="Calibri"/>
        <family val="2"/>
        <scheme val="minor"/>
      </rPr>
      <t xml:space="preserve"> Apoyo logistico para realizar mesas Consultiva</t>
    </r>
  </si>
  <si>
    <r>
      <rPr>
        <b/>
        <sz val="11"/>
        <rFont val="Calibri"/>
        <family val="2"/>
        <scheme val="minor"/>
      </rPr>
      <t>Actividad 1</t>
    </r>
    <r>
      <rPr>
        <sz val="11"/>
        <rFont val="Calibri"/>
        <family val="2"/>
        <scheme val="minor"/>
      </rPr>
      <t>: Apoyo logistico para realizar mesas MPC</t>
    </r>
  </si>
  <si>
    <t>Villagarzon</t>
  </si>
  <si>
    <t>Plan de gestión del riesgo y desastre</t>
  </si>
  <si>
    <r>
      <rPr>
        <b/>
        <sz val="11"/>
        <rFont val="Calibri"/>
        <family val="2"/>
        <scheme val="minor"/>
      </rPr>
      <t>Actividad 1:</t>
    </r>
    <r>
      <rPr>
        <sz val="11"/>
        <rFont val="Calibri"/>
        <family val="2"/>
        <scheme val="minor"/>
      </rPr>
      <t xml:space="preserve"> Capacitacion, refrigerio, logistica</t>
    </r>
  </si>
  <si>
    <t>13 munciipios del Departamento</t>
  </si>
  <si>
    <r>
      <rPr>
        <b/>
        <sz val="11"/>
        <rFont val="Calibri"/>
        <family val="2"/>
        <scheme val="minor"/>
      </rPr>
      <t>Actividad 1:</t>
    </r>
    <r>
      <rPr>
        <sz val="11"/>
        <rFont val="Calibri"/>
        <family val="2"/>
        <scheme val="minor"/>
      </rPr>
      <t xml:space="preserve"> EQUIPO PARA EL DESARROLLO DE LAS CAPACITACIONES. 
</t>
    </r>
    <r>
      <rPr>
        <b/>
        <sz val="11"/>
        <rFont val="Calibri"/>
        <family val="2"/>
        <scheme val="minor"/>
      </rPr>
      <t xml:space="preserve">Actividad 2: </t>
    </r>
    <r>
      <rPr>
        <sz val="11"/>
        <rFont val="Calibri"/>
        <family val="2"/>
        <scheme val="minor"/>
      </rPr>
      <t xml:space="preserve">REALIZAR EL TALLER DEPARTAMENTAL DE GESTIÓN DE RIESGO DE DESASTRES (LEY 1523) Y BRIGADA DE EMERGENCIA. </t>
    </r>
    <r>
      <rPr>
        <b/>
        <sz val="11"/>
        <rFont val="Calibri"/>
        <family val="2"/>
        <scheme val="minor"/>
      </rPr>
      <t>Actividad 3:</t>
    </r>
    <r>
      <rPr>
        <sz val="11"/>
        <rFont val="Calibri"/>
        <family val="2"/>
        <scheme val="minor"/>
      </rPr>
      <t xml:space="preserve"> REALIZAR EL TALLER DEPARTAMENTAL EL BUSQUEDA Y RESCATE - SAR BÁSICO.                                                                                </t>
    </r>
    <r>
      <rPr>
        <b/>
        <sz val="11"/>
        <rFont val="Calibri"/>
        <family val="2"/>
        <scheme val="minor"/>
      </rPr>
      <t>Actividad 4</t>
    </r>
    <r>
      <rPr>
        <sz val="11"/>
        <rFont val="Calibri"/>
        <family val="2"/>
        <scheme val="minor"/>
      </rPr>
      <t xml:space="preserve">: REALIZAR EL TALLER DEPARTAMENTAL DE ACTUALIZACIÓN EN PRIMEROS AUXILIOS - SE REALIZARA EN LOS 4 GRUPOS DE APOYO SIBUNDOY, VALLE DEL GUAMUEZ, ORITO Y PUERTO ASÍS.                                                                                                  </t>
    </r>
    <r>
      <rPr>
        <b/>
        <sz val="11"/>
        <rFont val="Calibri"/>
        <family val="2"/>
        <scheme val="minor"/>
      </rPr>
      <t>Actividad 5:</t>
    </r>
    <r>
      <rPr>
        <sz val="11"/>
        <rFont val="Calibri"/>
        <family val="2"/>
        <scheme val="minor"/>
      </rPr>
      <t xml:space="preserve"> ADQUISICIÓN DE EQUIPOS CONTRA INCENDIOS FORESTALES</t>
    </r>
  </si>
  <si>
    <r>
      <rPr>
        <b/>
        <sz val="11"/>
        <rFont val="Calibri"/>
        <family val="2"/>
        <scheme val="minor"/>
      </rPr>
      <t>Actividad 1:</t>
    </r>
    <r>
      <rPr>
        <sz val="11"/>
        <rFont val="Calibri"/>
        <family val="2"/>
        <scheme val="minor"/>
      </rPr>
      <t xml:space="preserve"> Fortalecer la capacidad de respuesta a emergencias de los cuerpos de bomberos voluntarios del muncipio de San Francisco.                
</t>
    </r>
    <r>
      <rPr>
        <b/>
        <sz val="11"/>
        <rFont val="Calibri"/>
        <family val="2"/>
        <scheme val="minor"/>
      </rPr>
      <t xml:space="preserve">Actividad 2: </t>
    </r>
    <r>
      <rPr>
        <sz val="11"/>
        <rFont val="Calibri"/>
        <family val="2"/>
        <scheme val="minor"/>
      </rPr>
      <t xml:space="preserve">Fortalecer la capacidad de respuesta a emergencias de los cuerpos de bomberos voluntarios del muncipio de Sibundoy.                          
</t>
    </r>
    <r>
      <rPr>
        <b/>
        <sz val="11"/>
        <rFont val="Calibri"/>
        <family val="2"/>
        <scheme val="minor"/>
      </rPr>
      <t xml:space="preserve">Actividad 3: </t>
    </r>
    <r>
      <rPr>
        <sz val="11"/>
        <rFont val="Calibri"/>
        <family val="2"/>
        <scheme val="minor"/>
      </rPr>
      <t xml:space="preserve">Fortalecer la capacidad de respuesta a emergencias de los cuerpos de bomberos voluntarios del muncipio de Colón.                                     
</t>
    </r>
    <r>
      <rPr>
        <b/>
        <sz val="11"/>
        <rFont val="Calibri"/>
        <family val="2"/>
        <scheme val="minor"/>
      </rPr>
      <t>Actividad 4:</t>
    </r>
    <r>
      <rPr>
        <sz val="11"/>
        <rFont val="Calibri"/>
        <family val="2"/>
        <scheme val="minor"/>
      </rPr>
      <t xml:space="preserve"> Fortalecer la capacidad de respuesta a emergencias de los cuerpos de bomberos voluntarios del muncipio de Santiago.                           
</t>
    </r>
    <r>
      <rPr>
        <b/>
        <sz val="11"/>
        <rFont val="Calibri"/>
        <family val="2"/>
        <scheme val="minor"/>
      </rPr>
      <t>Actividad 5:</t>
    </r>
    <r>
      <rPr>
        <sz val="11"/>
        <rFont val="Calibri"/>
        <family val="2"/>
        <scheme val="minor"/>
      </rPr>
      <t xml:space="preserve"> Fortalecer la capacidad de respuesta a emergencias de los cuerpos de bomberos voluntarios del muncipio de Puerto Caicedo. </t>
    </r>
  </si>
  <si>
    <t>5 muncipios: Colon, Santiago, San Francisco, Sibundoy, Puerto Caicedo</t>
  </si>
  <si>
    <t xml:space="preserve">Actividad 1: Fortalecer la capacidad de respuesta a emergencias de los cuerpos de bomberos voluntarios del muncipio de San Francisco.                Actividad 2: Fortalecer la capacidad de respuesta a emergencias de los cuerpos de bomberos voluntarios del muncipio de Sibundoy.                          Actividad 3: Fortalecer la capacidad de respuesta a emergencias de los cuerpos de bomberos voluntarios del muncipio de Colón.                                     Actividad 4: Fortalecer la capacidad de respuesta a emergencias de los cuerpos de bomberos voluntarios del muncipio de Santiago.                           Actividad 5: Fortalecer la capacidad de respuesta a emergencias de los cuerpos de bomberos voluntarios del muncipio de Puerto Caicedo. </t>
  </si>
  <si>
    <t>6 muncipios: Colon, Santiago, San Francisco, Sibundoy, Puerto Caicedo</t>
  </si>
  <si>
    <t>7 muncipios: Colon, Santiago, San Francisco, Sibundoy, Puerto Caicedo</t>
  </si>
  <si>
    <t xml:space="preserve">• ACTIVIDAD 1: APOYAR A LAS UNIDADES DE MONITOREO DEL SISTEMA DE ALERTAS TEMPRANAS (SAT) EN EL MUNICIPIO DE MOCOA, DEPARTAMENTO DE PUTUMAYO.
• ACTIVIDAD 2: REALIZAR APOYO ADMINISTRATIVO AL SEGUIMIENTO Y MONITOREO DE LA OPERACIÓN DEL SISTEMA DE ALERTAS TEMPRANAS SAT MOCOA.
</t>
  </si>
  <si>
    <t>Consultoria para la creacion de la red de comunicación</t>
  </si>
  <si>
    <r>
      <rPr>
        <b/>
        <sz val="11"/>
        <rFont val="Calibri"/>
        <family val="2"/>
        <scheme val="minor"/>
      </rPr>
      <t xml:space="preserve">ACTIVIDAD 1: </t>
    </r>
    <r>
      <rPr>
        <sz val="11"/>
        <rFont val="Calibri"/>
        <family val="2"/>
        <scheme val="minor"/>
      </rPr>
      <t xml:space="preserve">• ENTREGABLE - NIVEL 1 - 1: DIAGNÓSTICO
• ENTREGABLE - NIVEL 1 - 2: DIVULGACIÓN
• ENTREGABLE - NIVEL 1 - 3: DOCUMENTO DE PLANEACIÓN PRELIMINAR
• ENTREGABLE - NIVEL 1 - 4: DOCUMENTO DE PLANEACIÓN VALIDADO
• ENTREGABLE - NIVEL 1 - 5: PLAN DE TRABAJO
</t>
    </r>
  </si>
  <si>
    <t xml:space="preserve">Actividad 1: COMPRA DE HOJAS DE ZINC.                                                             Actividad 2:  KIT DE COCINA                                                                                         Actividad 3: Kit de aseo
</t>
  </si>
  <si>
    <t>Actividad 1: COLCHONETAS                                                                                        Actividad 2: FRAZADAS</t>
  </si>
  <si>
    <t>Actividad 1. Realizar entrega de insumos y materiales al Centro de Detención Transitorio del Municipio de Puerto Leguízamo, Departamento del Putumayo.
Actividad 2. Realizar entrega de insumos y materiales al Centro Carcelario del Municipio de Puerto Asís, Departamento del Putumayo.
Actividad 3. Realizar entrega de insumos y materiales al Centro de Armonización Resguardo Kamentsá Biyá Municipio de Sibundoy, Departamento del Putumayo.</t>
  </si>
  <si>
    <t>N/A</t>
  </si>
  <si>
    <t>Puerto Asís, Puerto Leguízamo y Sibundoy</t>
  </si>
  <si>
    <t xml:space="preserve">Actividad No. 01. Dotar los elementos de mobiliario, material pedagógico o menaje a las UDS Familiar e institucional para la primera infancia del Departamento de Putumayo.
Actividad No. 02. Entregar dotación básica para uso de los niños, niñas y/o adolescentes beneficiarios de los hogares de paso - familia en el Departamento de Putumayo. 
Actividad No. 03. Desarrollar de las Campañas en pro de la garantía de los derechos de los niños, niñas y adolescentes de acuerdo con los lineamientos nacionales e internacionales en el Departamento de Putumayo. 
Actividad No. 04. Fortalecer el tejido social en las familias étnicas y comunidades en el marco de la Conmemoración del Día de la Niñez y adolescencia indígena colombiana en el Departamento de Putumayo. 
</t>
  </si>
  <si>
    <t>4 - EDUCACION RURAL Y PRIMERA INFANCIA</t>
  </si>
  <si>
    <t>POLITICA PÚBLICA DE PRIMERA INFANCIA, INFANCIA Y ADOLESCENCIA DEL DEPARTAMENTO DEL PUTUMAYO.</t>
  </si>
  <si>
    <t xml:space="preserve">Puerto Guzmán, Puerto Caicedo, Puerto Asis, Orito, Puerto Leguizamo, Sibundoy, Mocoa, Villagarzón, San Francisco. </t>
  </si>
  <si>
    <t xml:space="preserve">Puerto Asis, Orito, Puerto Leguizamo, Sibundoy, Mocoa, San Francisco, Santiago, Colón. </t>
  </si>
  <si>
    <t>Índice de Desempeño Institucional - IDI</t>
  </si>
  <si>
    <t>Todos los municipios</t>
  </si>
  <si>
    <t>Mocoa y Colón (Resguardo Inga de Yunguillo - Resguardo Inga Colón).</t>
  </si>
  <si>
    <t>Adultos mayores atendidos en servicios integrales</t>
  </si>
  <si>
    <t>´03/03/2025</t>
  </si>
  <si>
    <t>ASISTENCIA INTEGRAL A LOS CENTROS DÍA Y CENTROS DE PROTECCIÓN DE LA PERSONA MAYOR EN LA VIGENCIA 2024 EN EL DEPARTAMENTO DE PUTUMAYO</t>
  </si>
  <si>
    <t>Acceso de la población a espacios culturales</t>
  </si>
  <si>
    <t>Actividad No.1.1 Realizar la entrega de Insumos y Materiales a siete (7) asociaciones, una (1) fundación  de personas con discapacidad del Departamento del Putumayo.
Actividad No.1.2 Realizar entrega de insumos y materiales al CAIDES del municipio de Colon del Departamento de Putumayo 
Actividad No.1.3 Realizar entrega de ayudas técnicas a  municipios del Departamento de Putumayo</t>
  </si>
  <si>
    <t>x</t>
  </si>
  <si>
    <t>POLITICA PUBLICA DE DISCAPACIDAD E INCLUSION SOCIAL</t>
  </si>
  <si>
    <t>Colon, Sibundoy, San Francisco, Mocoa, Villagarzon, Puerto Guzman, Orito, Valle del Guamuez, San Miguel y Puerto Leguizamo.</t>
  </si>
  <si>
    <t>Porcentaje de mujeres víctimas de violencias de género con atención en salud física y mental por sospecha de violencia física, psicológica y sexual</t>
  </si>
  <si>
    <t xml:space="preserve">Entrega de subsidio monetario a mujeres e riego de feminicidio en el marco de la Ley 1257 de 2008. </t>
  </si>
  <si>
    <t>hasta agotar el recurso</t>
  </si>
  <si>
    <t>8. RECONCILIACIÓN, CONVIVENCIA Y CONSTRUCCIÓN DE PAZ</t>
  </si>
  <si>
    <t>Política pública de equidad de igualdad para la mujer</t>
  </si>
  <si>
    <t>Entrega de concentrado  para caninos adultos y caninos cachorros en presentacion en bolsa por 30 kilos en Mocoa, Orito, Puerto Asís, Sibundoy.
Entrega de concentrado  para felinos adutos y felinos cachorros en presentacion en bolsa por 8 kilos en Mocoa, Orito, Puerto Asís, Sibundoy.</t>
  </si>
  <si>
    <t>Mocoa, Sibundoy, Orito y Puerto Asís</t>
  </si>
  <si>
    <t>Actividad 1.0. Garantizar la operatividad de los espacios de participación juvenil en el Departamento de Putumayo. Vigencia 2025</t>
  </si>
  <si>
    <t>Sibundoy, Mocoa, Puerto Asis, Puerto Guzman.</t>
  </si>
  <si>
    <t>Actividad 1.0. Proveer materiales para la realización de las cuatro (4) sesiones de la Mesa de participación de niñas, niños y adolescentes del Departamento de Putumayo.
Actividad 2.0. Proveer la logisitca para la realización de las 4 sesiones de la Mesa de participación de niñas, niños y adolescentes del Departamento de Putumayo.
Actividad 3.0. Proveer materiales e insumos para el fortalecimiento de las iniciativas de los niños, niñas y adolescentes de las Mesas de participación municipales del Departamento de Putumayo.</t>
  </si>
  <si>
    <t>Colón, Puerto Asis, Mocoa.</t>
  </si>
  <si>
    <t xml:space="preserve">Apoyo logístico para la realización de 4 reuniones de consejo consultivo departamental, y apoyo de asistencia técnica para 5 consejos consultivos municipales. </t>
  </si>
  <si>
    <t>Política pública de equidad e igualdad para la mujer</t>
  </si>
  <si>
    <t xml:space="preserve">Todos los municipios </t>
  </si>
  <si>
    <t>Realización de un encuentro de mujeres índígenas en el departamento del Putumayo</t>
  </si>
  <si>
    <t>8 - RECONCILIACIÓN, CONVIVENCIA Y CONSTRUCCIÓN DE PAZ</t>
  </si>
  <si>
    <t>Política Pública de equidad e igualdad para las mujeres del Putumayo</t>
  </si>
  <si>
    <t xml:space="preserve">Actividad 1.   Aplicar encuestas de caracterización social a la población LGBTI
</t>
  </si>
  <si>
    <t>Actividad 1.   Realizar mesas de participación con representantes de la población LGBTI.</t>
  </si>
  <si>
    <t>Actividad No. 1.Proveer los materiales para el desarrollo de la Fase 1. Preparando la Ruta durante la actualización de la Politica Pública de primera infancia, infancia y adolescencia del Departamento de Putumayo.   
Actividad No. 2. Proveer la logística y recursos para el desarrollo de la Fase 2. Caminando el territorio durante la actualización de la Política Pública de primera infancia, infancia y adolescencia del Departamento de Putumayo.   
Actividad No. 3. Garantizar la calidad del Documento durante la Fase 3. Construyendo un Mañana para la actualización de la Politica Pública de primera infancia, infancia y adolescencia del Departamento de Putumayo.</t>
  </si>
  <si>
    <t>1193782 - PIIP</t>
  </si>
  <si>
    <t>1.	Adquisición, de un software documental, para la optimización de los procesos de gestión documental.
2.	Implementación, capacitación y puesta en producción.</t>
  </si>
  <si>
    <t xml:space="preserve"> </t>
  </si>
  <si>
    <t>Región: Amazonas
Departamento: Putumayo
Municipio: Mocoa
Localización específica: 1°09N 76°37O</t>
  </si>
  <si>
    <t>374042 - Proyecciones Poblacionales Censo Nacional de Poblacion y Vivienda 
Terridata, 2023</t>
  </si>
  <si>
    <t>978  - Fuente: SSAD (Oficina de Contratación  Secop 2024 ) - (Oficina de Gestión Humana  encuesta caracterización funcionario públicos Y OPS  )</t>
  </si>
  <si>
    <t>Mantenimiento para la operacion y funcionamiento de las instalaciones locativas del edificio central de la Gobernacion del Putumayo.</t>
  </si>
  <si>
    <t>1. ENTREGAR EQUIPOS TECNOLÓGICOS Y MOBILIARIO PARA EL DESARROLLO DE ACTIVIDADES ADMINISTRATIVAS EN LA SEDE CENTRAL DE LA GOBERNACION DEL PUTUMAYO</t>
  </si>
  <si>
    <t xml:space="preserve">1. CAPACITAR A COMERCIANTES JOVENES Y COMUNIDAD EN GENERAL 2. APOYO LOGISTO PARA EL PERSONAL DE ANTICONTRABANDO EN EL DEPARTAMENTO DEL PUTUMAYO </t>
  </si>
  <si>
    <t>13 MUCIPIOS DEL DEPARTAMENTO DEL PUTUMAYO</t>
  </si>
  <si>
    <t>1. Realizar asistencia tecnica a los aliados estrategicos policia, ejecrcito, armada y salud publica. 2. Brindar asistencia tecnica para la descripcion y disposicion final de productos decomisados .</t>
  </si>
  <si>
    <t>4 Entidades: Policia, Armada Nacional, Ejercito y Salud Publica.</t>
  </si>
  <si>
    <t>Porcentaje del PIB por actividades económicas - Agricultura, ganadería, caza, silvicultura y pesca (Agricultura, ganadería, caza, silvicultura y pesca)</t>
  </si>
  <si>
    <t xml:space="preserve">ACTIVIDAD 1: Prestar asistencia técnica para la apropiación social del conocimiento sobre manejo técnico de la producción cuyicola 
Prestar Asistencia técnica y/o Extensión Agropecuaria mediante visitas a finca y/o predio (dos (2) visitas /beneficiario) y Desarrollo de métodos grupales; ACTIVIDAD 2: Brindar conocimiento sobre estrategias de producción y manejo de pasturas para la alimentación y nutrición; Desarrollar: DEMOSTRACION DE METODO: PASTOS Y FORRAJES - ALIMENTACION ALTERNATIVA; ACTIVIDAD 3: Aportar suficientes insumos y medicamentos para el manejo técnico y sanitario de la producción Primaria de cuy Aportar: un  Kit de medicamentos y Kit sanitario
ACTIVIDAD 4. Apoyar con equipos para el desarrollo de la actividad productiva del cuy
Dotar de Jaulas cuyes de 1 piso y de 2 pisos </t>
  </si>
  <si>
    <t xml:space="preserve">
 Política Pública para el Desarrollo Rural del Departamento de Putumayo - Ordenanza 881 del 27/07/2023
</t>
  </si>
  <si>
    <t>Colón</t>
  </si>
  <si>
    <t>Actividad 1; Implementar huertas caseras para el fortalecimiento de la seguridad alimentaria de mujeres rurales afrocolombianas
Actividad 2: Brindar talleres de capacitación mediante metodología ECA a mujeres rurales beneficiarias del proyecto.</t>
  </si>
  <si>
    <t>política pública de equidad e igualdad de género para las mujeres del Putumayo: dignidad, reconocimiento y territorio -ordenza 758; Política Pública de Seguridad Alimentaría y Nutrícional en el Departamento del Putumayo, ordenanza 630</t>
  </si>
  <si>
    <t>Puerto Asis - Orito</t>
  </si>
  <si>
    <t>Actividad 1: ESTABLECER CHAGRAS TRADICIONALES A FIN DE GARANTIZAR LA SEGURIDAD ALIMENTARIA DE LAS MUJERES, NIÑOS Y NIÑAS INDÍGENAS DEL ALTO PUTUMAYO. Actividad 2: ESTABLECER CHAGRAS TRADICIONALES A FIN DE GARANTIZAR LA SEGURIDAD ALIMENTARIA DE LAS MUJERES, NIÑOS Y NIÑAS INDÍGENAS DEL MEDIO Y BAJO PUTUMAYO</t>
  </si>
  <si>
    <t>política publica para la agricultura campesina, familiar, pluriétnica y comunitaria Andinoamazónica- ordenanza 848;  Política Pública de Seguridad Alimentaría y Nutrícional en el Departamento del Putumayo, ordenanza 630</t>
  </si>
  <si>
    <t xml:space="preserve">San francisco, Santiago, Sibundoy, Orito, Leguízamo, Puerto Asís, Villagarzón, Valle del Guamuéz, San Miguel y Mocoa </t>
  </si>
  <si>
    <t>Actividad 1. Mejorar la disponibilidad de alimento y de suplementación nutricional en los hatos ganaderos de los pequeños productores ; Actividad 2. Aportar herramientas y equipos para el manejo técnico de los hatos ganaderos de los pequeños productores; Actividad 3: Prestar Asistencia técnica y/o extensión Agropecuaria para el manejo de los hatos ganaderos</t>
  </si>
  <si>
    <t xml:space="preserve">Política Pública para el Desarrollo Rural del Departamento de Putumayo - Ordenanza 881 del 27/07/2023
</t>
  </si>
  <si>
    <t>ACTIVIDAD N°. 1.  PRESTAR ASISTENCIA TÉCNICA PARA LA IMPLEMENTACIÓN DE PROGRAMAS DE MEJORAMIENTO GENÉTICO
Con el fin de que los productores tengan conocimiento de las alternativas biotecnológicas que existen para llevar a cabo el mejoramiento genético, transferir conocimientos a los productores sobre técnicas adecuadas de inseminación, manejo reproductivo y cuidado de los animales, ofrecer apoyo en la selección del momento óptimo para la inseminación y en el manejo general del ganado bovino ; ACTIVIDAD N°. 2. PROVEER DE HERRAMIENTAS, INSUMOS, MATERIALES Y/O EQUIPOS NECESARIOS EN EL PROCESO DE INSEMINACIÓN ARTIFICIAL A TIEMPO FIJO (IATF)
Con el propósito de mejorar la capacidad y la tecnificación de los hatos ganaderos de los pequeños productores, se llevará a cabo la entrega de herramientas, equipos e insumos para IATF</t>
  </si>
  <si>
    <r>
      <rPr>
        <sz val="9"/>
        <color theme="1"/>
        <rFont val="Calibri"/>
        <family val="2"/>
      </rPr>
      <t xml:space="preserve">Leguizamo, Pto </t>
    </r>
    <r>
      <rPr>
        <sz val="10"/>
        <color theme="1"/>
        <rFont val="Calibri"/>
        <family val="2"/>
      </rPr>
      <t>Guzman y Sibundoy</t>
    </r>
  </si>
  <si>
    <t>ACTIVIDAD 1: Impartir conocimiento sobre el manejo sanitario en la producción primaria de la ganadería: Se transferirá tecnología a través de metodologías de apoyo a la extensión agropecuaria, como DEMOSTRACIONES DE METODO. relacionadas con Sanidad Animal.
ACTIVIDAD 2: Prestar asistencia técnica para el adecuado manejo de la bioseguridad en los hatos ganaderos.: realizar un diagnóstico sanitario de los hatos, de igual manera se realizará una  demostración de método donde se abordará la temática relacionada con bioseguridad en bovinos; ACTIVIDAD 3: Implementar planes sanitarios ajustados a las particularidades de la región: Con el objetivo de mejorar el estado sanitario de los bovinos de los hatos ganaderos de la asociación de productores ganaderos de Mayoyoque se requiere elaborar planes sanitarios para cada uno de los predio.
ACTIVIDAD 4: Dar a conocer la aplicación de las buenas prácticas en la administración y uso racional de medicamentos veterinarios en ganado bovino: Con el fin de fortalecer las capacidades técnicas se transferirá conocimientos mediante una Demostración de método sobre aplicación de medicamentos veterinarios y para restablecer la salud del ganado bovino, sonde se utilizarán los medicamentos necesarios,</t>
  </si>
  <si>
    <t>Puerto Guzman</t>
  </si>
  <si>
    <t>ACTIVIDAD 1: BRINDAR ASISTENCIA TÉCNICA PARA EL SECTOR PRODUCTIVO Y SOCIO EMPRESARIAL DE LOS PRODUCTORES DE TRUCHA DEL ALTO PUTUMAYO. ACTIVIDAD 2: BRINDAR ASISTENCIA TÉCNICA PARA EL SECTOR PRODUCTIVO Y SOCIO EMPRESARIAL DE LOS PISCICULTORES DEL MEDIO Y BAJO PUTUMAYO DEL DEPARTAMENTO DEL PUTUMAYO</t>
  </si>
  <si>
    <t>Villagarzon, Puerto Caicedo, San Francisco, Puerto Asís</t>
  </si>
  <si>
    <t>ACTIVIDAD 1: REALIZAR ASISTENCIA TECNICA EN MANEJO DE LA PESCA ARTESANAL EN LOS MUNICIPIOS DE PUERTO GUZMAN, PUERTO CAICEDO Y PUERTO LEGUIZAMO PUTUMAYO</t>
  </si>
  <si>
    <t>Puerto Caicedo, Puerto Asís y Puerto Leguizamo</t>
  </si>
  <si>
    <t>Actividad 1: Establecer y mantener sistemas agroforestales de Asai - Cacao en familias de la vereda Las Toldas del Municipio de Mocoa
Actividad 2: Brindar asistencia técnica en el establecimiento de los sistemas agroforestales Asai - Cacao</t>
  </si>
  <si>
    <t xml:space="preserve"> política publica para la agricultura campesina, familiar, pluriétnica y comunitaria Andinoamazónica- ordenanza 848</t>
  </si>
  <si>
    <t>Actividad 1Realizar tomas de muestras de suelo, para Actividad 1. Realizar tomas de muestras de suelo, para su análisis físico-químico y posterior diagnóstico de fertilidad. Actividad 2. Realizar tomas de muestras de agua para su posterior análisis microbiológico en laboratorio. Actividad 3. Realizar entrega (Kits) de elementos de primeros auxilios y protección. Actividad 4. Brindar talleres de capacitación mediante metodología ECA a beneficiarios del proyecto.</t>
  </si>
  <si>
    <t>Política Pública para el Desarrollo Rural del Departamento de Putumayo - Ordenanza 881 del 27/07/2023</t>
  </si>
  <si>
    <t xml:space="preserve">San Miguel
; Valle Del Guamuez; Puerto Asís; Mocoa </t>
  </si>
  <si>
    <t>Actividad 1: Implementar chagras tradicionales indígenas a fin de garantizar la seguridad alimentaria
Actividad 2: Establecer y mantener una chagra con especies medicinales propias de la medicina tradicional del pueblo Awa.</t>
  </si>
  <si>
    <t xml:space="preserve"> política publica para la agricultura campesina, familiar, pluriétnica y comunitaria Andinoamazónica- ordenanza 848; Política Pública de Seguridad Alimentaría y Nutrícional en el Departamento del Putumayo, ordenanza 630;  política publica para victimas del desplazamiento forzado, Ley 1448 de 2011.</t>
  </si>
  <si>
    <t xml:space="preserve">Puerto Asis </t>
  </si>
  <si>
    <t>Áreas en proceso de restauración, recuperación y rehabilitación de ecosistemas degradados</t>
  </si>
  <si>
    <t xml:space="preserve">Actividad 1: Establecer y dar mantenimiento a plantaciones forestales protectoras
Actividad 2: Instalar aislamiento protector en los linderos de los predios adquiridos por los municipios de Valle del Guamuez, San Miguel y San Francisco
Actividad 3: INTERVENTORÍA
Actividad 4: Realizar el levantamiento georerenciado de los predios rurales localizados en la cuenca media y alta del rio Pepino, municipio de Mocoa, como un insumo para la elaboración del estudio de prefactibilidad del proyecto para pagos por servicios Ambientales.
</t>
  </si>
  <si>
    <t>6;1</t>
  </si>
  <si>
    <t>1186865215667; 1186865215128; 1186865213639</t>
  </si>
  <si>
    <t xml:space="preserve">no </t>
  </si>
  <si>
    <t xml:space="preserve">San Francisco, Valle del Guamuez y san Miguel </t>
  </si>
  <si>
    <t xml:space="preserve">Actividad 1: Desarrollar jornadas ambientales en pro de la recuperación y protección de los recursos naturales en 10 instituciones educativas del departamento del Putumayo
Actividad 2: Realizar el seguimiento y monitoreo a las áreas recuperadas con la participación de los estudiantes en 10 instituciones educativas del departamento del Putumayo
Actividad 3: Realización de jornadas de recolección y separación de los residuos solidos en 10 Instituciones Educativas del departamento del Putumayo
 Actividad 4: Desarrollo de tallares teórico para fortalecer el conocimientos en temas de Cambio climático, en 10 Instituciones Educativas del departamento del Putumayo
Actividad 5: Desarrollo de tallares para fortalecer el conocimientos en los estudiantes en manejo adecuado de residuos solidos, en 10 Instituciones Educativas del Departamento del Putumayo
Actividad 6: Desarrollo de tallares teórico para fortalecer el conocimientos en los estudiantes sobre el uso eficiente y ahorro del agua en 10 Instituciones Educativas del Departamento del Putumayo
Actividad 7: Diseñar y pintar murales con mensajes ambientales alusivos a la flora y fauna de la región. Dimensiones de 2.5 m de ancho x 2.0 m de alto a color. Técnica: Pintura acrílica. El costo del mural es integro (diseño, mano de obra y materiales).
Actividad 8: Formulación y actualización de proyectos ambientales escolar en las 10 instituciones educativas priorizadas
Actividad 9: INTERVENTORÍA
</t>
  </si>
  <si>
    <t xml:space="preserve">Villagarzón
Puerto Guzmán
Santiago
Puerto Asís
Sibundoy
Orito
Mocoa
Colón
</t>
  </si>
  <si>
    <t xml:space="preserve">Acceso de  la población a espacios culturales </t>
  </si>
  <si>
    <t>EDUCACIÓN RURAL Y PRIMERA INFANCIA RURAL</t>
  </si>
  <si>
    <t>ORDENANZA 707 9/07/2015  Política Pública de Primera Infancia, Infancia y Adolescencia del Departamento del Putumayo</t>
  </si>
  <si>
    <t>MOCOA - VALLE DEL GUAMUEZ- SIBUNDOY</t>
  </si>
  <si>
    <t>ORDENANZA 707 9/07/2015  Política Pública de Primera Infancia, Infancia y Adolescencia del Departamento del Putumayo.
ORDENANZA  758 23/12/2017 Política  Pública de equidad e igualdad de género para las mujeres del Putumayo.</t>
  </si>
  <si>
    <t>MOCOA - VALLE DEL GUAMUEZ- SIBUNDOY - PUERTO CAICEDO - PUERTO ASIS - ORITO</t>
  </si>
  <si>
    <t>ORDENANZA 785 20/12/2019 Política Pública Departamental de Discapacidad e Inclusión Social del Departamento del Putumayo</t>
  </si>
  <si>
    <t>MOCOA</t>
  </si>
  <si>
    <t xml:space="preserve"> VALLE DEL GUAMUEZ - PUERTO CAICEDO - PUERTO ASIS - ORITO</t>
  </si>
  <si>
    <t>SANTIAGO - COLÓN - SIBUNDOY - SAN FRANCISCO - MOCOA - VILLAGARZON -  VALLE DEL GUAMUEZ - PUERTO CAICEDO - PUERTO ASIS - ORITO - PUERTO LEGUIZAMO - SAN MIGUEL - PUERTO GUZMAN</t>
  </si>
  <si>
    <t xml:space="preserve">Bienes y manifestaciones del patrimonio cultural reconocidos y protegidos </t>
  </si>
  <si>
    <t>69917 </t>
  </si>
  <si>
    <t xml:space="preserve">MOCOA </t>
  </si>
  <si>
    <t xml:space="preserve">1186001198385
1186571180173
1186757188658
</t>
  </si>
  <si>
    <t xml:space="preserve">Población que realiza actividad física en su tiempo libre </t>
  </si>
  <si>
    <t>ACTIVIDAD 1: EJECUTAR EL PROGRAMA DE PROCESOS DE FORMACIÓN PARA LLEVAR A CABO LOS MECANISMOS DE ENSEÑANZA Y APLICACIÓN DE LA METODOLOGÍAS PARA LA RECREACION, LA ACTIVIDAD FISICA Y EL DEPORTE PARA DESARROLLAR ENTORNOS DE CONVIVENCIA Y PAZ EN EL DEPARTAMENTO DE PUTUMAYO                                                                                                                          ACTIVIDAD 2: DOTAR Y ADQUIRIR LA IMPLEMENTACIÓN DEPORTIVA, MATERIALES TECNICOS Y ADMINISTRATIVOS PARA EJECUTAR ACTIVIDADES Y EVENTOS DE RECREACION, LA ACTIVIDAD FISICA Y EL DEPORTE PARA DESARROLLAR ENTORNOS DE CONVIVENCIA Y PAZ EN EL DEPARTAMENTO DE PUTUMAYO.                                                                                                                               ACTIVIDAD 3: APOYAR CON GASTOS DE ESTANCIA (ALIMENTACIÓN INTEGRAL, HOSPEDAJE, REFRIGERIOS, APOYO NUTRICIONAL) PARA EJECUTAR ACTIVIDADES Y EVENTOS DE RECREACION, LA ACTIVIDAD FISICA Y EL DEPORTE PARA DESARROLLAR ENTORNOS DE CONVIVENCIA Y PAZ EN EL DEPARTAMENTO DE PUTUMAYO.                                                                                                                             ACTIVIDAD 4: APOYAR CON GASTOS DE SERVICIOS DE TRANSPORTE TERRESTRE Y FLUVIAL Y ADQUIRIR PÓLIZA DE SEGURO (PARA TRASLADO Y EVENTO ) CONTRA ACCIDENTES PARA EJECUTAR ACTIVIDADES Y EVENTOS DE RECREACION, LA ACTIVIDAD FISICA Y EL DEPORTE PARA DESARROLLAR ENTORNOS DE CONVIVENCIA Y PAZ EN EL DEPARTAMENTO DE PUTUMAYO.</t>
  </si>
  <si>
    <t>1186573227701 - 1186571180125</t>
  </si>
  <si>
    <t>Ordenanza 758 23/12/2017 Politica de la Mujer</t>
  </si>
  <si>
    <t>Santiago, Colón, Sibundoy,  San francisco, Puerto Guzman, Mocoa, Villagarzón,  Puerto Caicedo, Puerto Asís, Orito, San Miguel, Valle del Guamuéz, Puerto Leguizamos</t>
  </si>
  <si>
    <t>450 - 8213</t>
  </si>
  <si>
    <t>95 - 2874</t>
  </si>
  <si>
    <t>Ordenaza 0785 20/12/2019 Politica de discapcidad - Ordenanza 758 23/12/2017 Politica de la Mujer</t>
  </si>
  <si>
    <t>ACTIVIDAD 1: EJECUTAR EL PROGRAMA DE PROCESOS DE FORMACIÓN PARA LLEVAR A CABO LOS MECANISMOS DE ENSEÑANZA Y APLICACIÓN DE LA METODOLOGÍAS PARA LA RECREACION, LA ACTIVIDAD FISICA Y EL DEPORTE PARA DESARROLLAR ENTORNOS DE CONVIVENCIA Y PAZ EN EL DEPARTAMENTO DE PUTUMAYO. ACTIVIDAD 2: DOTAR Y ADQUIRIR LA IMPLEMENTACIÓN DEPORTIVA, MATERIALES TECNICOS Y ADMINISTRATIVOS PARA EJECUTAR ACTIVIDADES Y EVENTOS DE RECREACION, LA ACTIVIDAD FISICA Y EL DEPORTE PARA DESARROLLAR ENTORNOS DE CONVIVENCIA Y PAZ EN EL DEPARTAMENTO DE PUTUMAYO. ACTIVIDAD 3: APOYAR CON GASTOS DE ESTANCIA (ALIMENTACIÓN INTEGRAL, HOSPEDAJE, REFRIGERIOS, APOYO NUTRICIONAL) PARA EJECUTAR ACTIVIDADES Y EVENTOS DE RECREACION, LA ACTIVIDAD FISICA Y EL DEPORTE PARA DESARROLLAR ENTORNOS DE CONVIVENCIA Y PAZ EN EL DEPARTAMENTO DE PUTUMAYO. ACTIVIDAD 4: APOYAR CON GASTOS DE SERVICIOS DE TRANSPORTE TERRESTRE Y FLUVIAL Y ADQUIRIR PÓLIZA DE SEGURO (PARA TRASLADO Y EVENTO ) CONTRA ACCIDENTES PARA EJECUTAR ACTIVIDADES Y EVENTOS DE RECREACION, LA ACTIVIDAD FISICA Y EL DEPORTE PARA DESARROLLAR ENTORNOS DE CONVIVENCIA Y PAZ EN EL DEPARTAMENTO DE PUTUMAYO. ACTIVIDAD 5: APOYAR CON SERVICIOS LOGÍSTICOS INTEGRALES PARA DESARROLLAR ACTIVIDADES Y EVENTOS DE RECREACION, LA ACTIVIDAD FISICA Y EL DEPORTE PARA DESARROLLAR ENTORNOS DE CONVIVENCIA Y PAZ EN EL DEPARTAMENTO DE PUTUMAYO. ACTIVIDAD 6: APOYAR ESTRATEGIAS PUBLICITARIAS DE PROMOCIÓN Y DIFUSIÓN PARA CONVOCAR A LA PARTICIPACIÓN EN ACTIVIDADES Y EVENTOS DE RECREACIÓN, LA ACTIVIDAD FÍSICA Y EL DEPORTE PARA DESARROLLAR ENTORNOS DE CONVIVENCIA Y PAZ EN EL DEPARTAMENTO DE PUTUMAYO.</t>
  </si>
  <si>
    <t>Ordenaza 707 9/07/2015 Politica primera infancia - Ordenanza 758 23/12/2017 Politica de la Mujer</t>
  </si>
  <si>
    <t>2400 - 8213</t>
  </si>
  <si>
    <t>750 - 2874</t>
  </si>
  <si>
    <t>2100 - 8213</t>
  </si>
  <si>
    <t>50 - 2874</t>
  </si>
  <si>
    <t>2100 -  8213</t>
  </si>
  <si>
    <t xml:space="preserve">Deportistas que participan en eventos deportivos de alto rendimiento  </t>
  </si>
  <si>
    <t>CONSTRUCCIÓN DE PARQUE DE CALISTENIA EN EL BARRIO SAN FRANCISCO DEL MUNICIPIO DE VALLE DEL GUAMUEZ, DEPARTAMENTO DE PUTUMAYO.</t>
  </si>
  <si>
    <t>ACTIVIDAD 1: APOYAR ESTRATEGIAS PUBLICITARIAS DE PROMOCIÓN Y DIFUSIÓN PARA CONVOCAR A LA PARTICIPACIÓN EN ACTIVIDADES Y EVENTOS  DE FORMACIÓN Y PREPARACIÓN DE DEPORTISTA EN EL DEPARTAMENTO DE PUTUMAYO. ACTIVIDAD 2: DOTAR, APORTAR Y ADQUIRIR LA IMPLEMENTACIÓN DEPORTIVA, MATERIALES TECNICOS Y ADMINISTRATIVOS PARA APOYOR  LOS SERVICIOS DE FORMACIÓN Y PREPARACIÓN DE DEPORTISTA EN EL DEPARTAMENTO DE PUTUMAYO.”  ACTIVIDAD 3: APOYAR CON GASTOS DE ESTANCIA (ALIMENTACIÓN INTEGRAL, HOSPEDAJE, REFRIGERIOS, APOYO NUTRICIONAL) PARA EJECUTAR ACTIVIDADES Y EVENTOS DE FORMACIÓN Y PREPARACIÓN DE DEPORTISTA EN EL DEPARTAMENTO DE PUTUMAYO. ACTIVIDAD 4: APOYAR CON GASTOS DE SERVICIOS DE TRANSPORTE TERRESTRE Y FLUVIAL Y ADQUIRIR PÓLIZA DE SEGURO (PARA TRASLADO Y EVENTO ) CONTRA ACCIDENTES PARA EJECUTAR ACTIVIDADES Y EVENTOS DE  FORMACIÓN Y PREPARACIÓN DE DEPORTISTA EN EL DEPARTAMENTO DE PUTUMAYO.” ACTIVIDAD 5: APOYAR CON SERVICIOS LOGÍSTICOS INTEGRALES PARA DESARROLLAR ACTIVIDADES Y EVENTOS DE FORMACIÓN Y PREPARACIÓN DE DEPORTISTA EN EL DEPARTAMENTO DE PUTUMAYO.</t>
  </si>
  <si>
    <t xml:space="preserve">ACTIVIDAD 1: DIRIGIR Y PROMOVER PROCESOS DE FORMACIÓN ARTISTICA EN EL DEPARTAMENTO DEL PUTUMAYO. ACTIVIDAD 2: DIRIGIR Y PROMOVER PROCESOS DE FORMACIÓN CULTURAL EN EL DEPARTAMENTO DEL PUTUMAYO
</t>
  </si>
  <si>
    <t xml:space="preserve">ACTIVIDAD 1: APOYAR EL DESARROLLO DEL TERCER FESTIVAL DE LA COMEDIA TEATRAL “PORQUE EL PUEBLO NECESITA REÍR” A REALIZARSE EN EL MUNICIPIO DE VALLE DEL GUAMUEZ DEPARTAMENTO DEL PUTUMAYO. ACTIVIDAD 2: APOYAR LAS ACTIVIDADES CULTURALES A REALIZARSE EN EL MARCO DEL EVENTO CULTURAL INSTITUCIONALIZADO "FESTIVAL TIERRA CULTURA Y PAZ" EN LA VEREDA SAN ISIDRO DEL MUNICIPIO DEL VALLE DEL GUAMUEZ DEPARTAMENTO DEL PUTUMAYO. ACTIVIDAD 3: APOYAR LAS ACTIVIDADES CULTURALES A REALIZARSE EN EL MARCO DE LAS FIESTAS DE SAN PEDRO EN EL MUNICIPIO DE PUERTO CAICEDO EN EL DEPARTAMENTO DEL PUTUMAYO. ACTIVIDAD 4: APOYAR LAS ACTIVIDADES ARTÍSTICAS A REALIZARSE EN EL MARCO DEL XX FESTIVAL DEL MAGUARE DE ORO, PATRIMONIO INMATERIAL CULTURAL EN EL MUNICIPIO DE PUERTO ASÍS, DEPARTAMENTO DEL PUTUMAYO. ACTIVIDAD 5: APOYAR LAS ACTIVIDADES CULTURALES A REALIZARSE EN LA VEREDA SAN ANDRÉS DEL MUNICIPIO DEL VALLE DEL GUAMUEZ DEPARTAMENTO DEL PUTUMAYO. ACTIVIDAD 6: APOYO PARA EL DESARROLLO DEL "X FESTIVAL DE LA DIVERSIDAD SEXUAL, CULTURA Y PAZ LGBTIQ+ PUTUMAYO DIVERSO" A REALIZARSE EN EL MUNICIPIO DE ORITO DEPARTAMENTO DEL PUTUMAYO. ACTIVIDAD 7: APOYAR EL DESARROLLO DEL DECIMO SEXTO FESTIVAL DE LITERATURA A REALIZARSE EN EL MUNICIPIO DE SIBUNDOY DEPARTAMENTO DEL PUTUMAYO. ACTIVIDAD 8: APOYAR EL ENCUENTRO DE CINE DEL PUTUMAYO. ACTIVIDAD 9: APOYO AL FESTIVAL MUSICAL DE TRIOS EL RETORNO AL PEPINO Y LA TEBAIDA EN EL MUNICIPIO DE MOCOA DEPARTAMENTO DEL PUTUMAYO. ACTIVIDAD 10: APOYO AL FESTIVAL ARTISTICO CAIMARON DE ORO A REALIZARSE EN EL MUNICIPIO DE MOCOA DEPARTAMENTO DEL PUTUMAYO. ACTIVIDAD 11: APOYO A FESTIVAL DE LA CANCIÓN DEL PUTUMAYO, A REALIZARSE EN EL MUNICIPIO DE SIBUNDOY. ACTIVIDAD 12: APOYAR EL ENCUENTRO DE MOVIMIENTOS LITERARIOS A REALIZARSE EN EL MUNICIPIO DE MOCOA DEPARTAMENTO DEL PUTUMAYO.  PUTUMAYO. ACTIVIDAD 13: APOYO PARA LA REALIZACIÓN DEL FESTIVAL DEPARTAMENTAL DE DANZAS EN EL MUNICIPIO DE MOCOA, DEPARTAMENTO DEL PUTUMAYO. </t>
  </si>
  <si>
    <t>ACTIVIDAD 1: APOYAR AL ENCUENTRO DEPARTAMENTAL DE DISCAPACIDAD A REALIZARSE EN EL MUNICIPIO DE MOCOA,</t>
  </si>
  <si>
    <t>ACTIVIDAD 1: APOYAR CON ESTIMULOS FINANCIEROS A PARTICIPANTES EN EL AMBITO CULTURAL DEL CUARTO FESTIVAL DE LA COMEDIA TEATRAL “PORQUE EL PUEBLO NECESITA REÍR” A REALIZARSE EN EL MUNICIPIO DE VALLE DEL GUAMUEZ DEPARTAMENTO DEL PUTUMAYO. ACTIVIDAD 2:  APOYAR CON ESTIMULOS FINANCIEROS A PARTICIPANTES EN EL AMBITO CULTURAL DEL EVENTO CULTURAL INSTITUCIONALIZADO "FESTIVAL TIERRA CULTURA Y PAZ" EN LA VEREDA SAN ISIDRO DEL MUNICIPIO DEL VALLE DEL GUAMUEZ DEPARTAMENTO DEL PUTUMAYO. ACTIVIDAD 3: APOYAR CON ESTIMULOS FINANCIEROS A PARTICIPANTES EN EL AMBITO CULTURAL EN EL MARCO DE LAS FIESTAS DE SAN PEDRO EN EL MUNICIPIO DE PUERTO CAICEDO EN EL DEPARTAMENTO DEL PUTUMAYO. ACTIVIDAD 4: APOYAR CON ESTIMULOS FINANCIEROS A PARTICIPANTES EN EL AMBITO CULTURAL EN EL MARCO DEL XX FESTIVAL DEL MAGUARE DE ORO, PATRIMONIO INMATERIAL CULTURAL EN EL MUNICIPIO DE PUERTO ASÍS, DEPARTAMENTO DEL PUTUMAYO. ACTIVIDAD 5: APOYAR CON ESTIMULOS FINANCIEROS A PARTICIPANTES EN EL AMBITO CULTURAL DEL EVENTO CULTURAL A REALIZARSE EN LA VEREDA SAN ANDRÉS DEL MUNICIPIO DEL VALLE DEL GUAMUEZ DEPARTAMENTO DEL PUTUMAYO. ACTIVIDAD 6: APOYAR CON ESTIMULOS FINANCIEROS A PARTICIPANTES EN EL AMBITO CULTURAL DEL X FESTIVAL DE LA DIVERSIDAD SEXUAL, CULTURA Y PAZ LGBTIQ+ PUTUMAYO DIVERSO" A REALIZARSE EN EL MUNICIPIO DE ORITO DEPARTAMENTO DEL PUTUMAYO. ACTIVIDAD 7: APOYAR CON ESTIMULOS FINANCIEROS A PARTICIPANTES EN EL AMBITO CULTURAL DEL DECIMO SEXTO FESTIVAL DE LITERATURA A REALIZARSE EN EL MUNICIPIO DE SIBUNDOY DEPARTAMENTO DEL PUTUMAYO. ACTIVIDAD 8: APOYAR CON ESTIMULOS FINANCIEROS A PARTICIPANTES DEL ENCUENTRO DE CINE DEL PUTUMAYO. ACTIVIDAD 9: APOYAR CON ESTIMULOS FINANCIEROS A PARTICIPANTES EN EL AMBITO CULTURAL DEL FESTIVAL MUSICAL DE TRIOS EL RETORNO AL PEPINO Y LA TEBAIDA EN EL MUNICIPIO DE MOCOA DEPARTAMENTO DEL PUTUMAYO. ACTIVIDAD 10: APOYAR CON ESTIMULOS FINANCIEROS A PARTICIPANTES EN EL AMBITO CULTURAL DEL FESTIVAL ARTISTICO CAIMARON DE ORO A REALIZARSE EN EL MUNICIPIO DE MOCOA DEPARTAMENTO DEL PUTUMAYO. ACTIVIDAD 11: APOYAR CON ESTIMULOS FINANCIEROS A PARTICIPANTES EN EL AMBITO CULTURAL DEL FESTIVAL DE LA CANCIÓN DEL PUTUMAYO, A REALIZARSE EN EL MUNICIPIO DE SIBUNDOY. ACTIVIDAD 12: APOYAR CON ESTIMULOS FINANCIEROS A PARTICIPANTES EN EL AMBITO CULTURAL DEL ENCUENTRO DE MOVIMIENTOS LITERARIOS A REALIZARSE EN EL MUNICIPIO DE MOCOA DEPARTAMENTO DEL PUTUMAYO. ACTIVIDAD 13: APOYAR CON ESTIMULOS FINANCIEROS A PARTICIPANTES EN EL AMBITO CULTURAL DEL ENCUENTRO DEPARTAMENTAL DE DISCAPACIDAD A REALIZARSE EN EL MUNICIPIO DE MOCOA, PUTUMAYO. ACTIVIDAD 14: APOYAR CON ESTIMULOS FINANCIEROS A PARTICIPANTES EN EL AMBITO CULTURAL DEL FESTIVAL DEPARTAMENTAL DE DANZAS EN EL MUNICIPIO DE MOCOA, DEPARTAMENTO DEL PUTUMAYO.</t>
  </si>
  <si>
    <t>ACTIVIDAD 1: FORTALECIMIENTO TÉCNICO A LA RED DEPARTAMENTAL DE BIBLIOTECAS PÚBLICAS DEL DEPARTAMENTO DEL PUTUMAYO. ACTIVIDAD 2: FORTALECIMIENTO MEDIANTE DOTACIÓN DE ELEMENTOS TÉCNICOS E INSUMOS PARA PROMOVER ACCIONES DE LECTURA Y ESCRITURA EN EL DEPARTAMENTO DEL PUTUMAYO. ACTIVIDAD 3: REALIZAR EL ENCUENTRO DEPARTAMENTAL DE LA RED DEPARTAMENTAL DE BIBLIOTECAS PUBLICAS EN EL MUNICIPIO DE MOCOA, DEPARTAMENTO DEL PUTUMAYO. ACTIVIDAD 4: REALIZAR CAPACITACION DEL SISTEMA DE GESTION BIBLIOTECARIA (KOHA) A LAS BIBLIOTECAS DE LA RED DEPARTAMENTAL DE BIBLIOTECAS PUBLICAS DEL PUTUMAYO.</t>
  </si>
  <si>
    <t xml:space="preserve">ACTIVIDAD 1: FORTALECIMIENTO TÉCNICO AL SISTEMA NACIONAL DE CULTURA EN EL NIVEL DEPARTAMENTAL DEL PUTUMAYO. ACTIVIDAD 2:  REALIZAR ENCUENTRO DE RESPONSABLES DE CULTURA MUNICIPALES EN EL MUNICIPIO DE MOCOA DEPARTAMENTO DEL PUTUMAYO.  ACTIVIDAD 3: REALIZAR ENCUENTROS TÉCNICOS CON LOS CONSEJOS DEPARTAMENTALES DE CULTURA, PATRIMONIO Y CINEMATOGRAFIA EN EL MUNICIPIO DE MOCOA DEPARTAMENTO DEL PUTUMAYO. ACTIVIDAD 4: AVANZAR EN LA CONSTRUCCIÓN DE LA POLITICA PÚBLICA DE CULTURA DEL DEPARTAMENTO DEL PUTUMAYO FASE 1. ACTIVIDAD 5: FORTALECIMIENTO AL SISTEMA NACIONAL DE CULTURA EN EL NIVEL DEPARTAMENTAL DEL PUTUMAYO, MEDIANTE DOTACIÓN DE BIENES Y SERVICIOS. </t>
  </si>
  <si>
    <t xml:space="preserve"> ACTIVIDAD 1: REALIZAR DOTACIÓN DE INSTRUMENTOS MUSICALES PARA AREAS ARTISTICAS EN PROCESOS DE FORMACIÓN EN EL DEPARTAMENTO DEL PUTUMAYO. ACTIVIDAD 2: REALIZAR DOTACIÓN DE VESTUARIOS CULTURAL PARA CASAS DE LA CULTURA QUE CUENTEN CON PROCESOS DE FORMACIÓN EN DANZA EN EL DEPARTAMENTO DEL PUTUMAYO </t>
  </si>
  <si>
    <t xml:space="preserve">ACTIVIDAD 1:  APOYO PARA LA REALIZACIÓN DE LAS MANIFESTACIONES CULTURARES DE LOS 15 PUEBLOS INDÍGENAS DEL DEPARTAMENTO DEL PUTUMAYO . </t>
  </si>
  <si>
    <t>ACTIVIDAD 1: FORTALECIMIENTO DE LOS CONOCIMIENTOS TRADICIONALES INCLUIDOS EN EL PLAN ESPECIAL SALVAGUARDIA (PES) RELACIONADOS CON EL BARNIZ DE PASTO MOPA-MOPA PUTUMAYO Y NARIÑO EN EL MUNICIPIO DE MOCOA.  ACTIVIDAD 2: FORTALECIMIENTO DE LA GESTION INTEGRAL DEL PATRIMONIO, LA MEMORIA, LOS MUSEOS, LAS CULTURAS Y LOS SABERES DE LOS PUEBLOS INDIGENAS DEL PUTUMAYO EN LA VIGENCIA 2025.</t>
  </si>
  <si>
    <t>ACTIVIDAD 1: FORTALECIMIENTO DE LAS MANIFESTACIONES Y EXPRESIONES CULTURALES DE LAS COMUNIDADES NEGRAS, AFRODESCENDIENTES, RAIZALES Y PALENQUERAS (NARF) EN EL MARCO DE LA CONMEMORACIÓN DEL DÍA DE LA RAZA EN MUNICIPIO DE MOCOA</t>
  </si>
  <si>
    <t>ACTIVIDAD 1: EJECUTAR EL PROGRAMA DE PROCESOS DE FORMACIÓN PARA LLEVAR A CABO LOS MECANISMOS DE ENSEÑANZA Y APLICACIÓN DE LA METODOLOGÍAS PARA LA RECREACION, LA ACTIVIDAD FISICA Y EL DEPORTE PARA DESARROLLAR ENTORNOS DE CONVIVENCIA Y PAZ EN EL DEPARTAMENTO DE PUTUMAYO       ACTIVIDAD 2: DOTAR Y ADQUIRIR LA IMPLEMENTACIÓN DEPORTIVA, MATERIALES TECNICOS Y ADMINISTRATIVOS PARA EJECUTAR ACTIVIDADES Y EVENTOS DE RECREACION, LA ACTIVIDAD FISICA Y EL DEPORTE PARA DESARROLLAR ENTORNOS DE CONVIVENCIA Y PAZ EN EL DEPARTAMENTO DE PUTUMAYO.                                                                ACTIVIDAD 3: APOYAR CON GASTOS DE ESTANCIA (ALIMENTACIÓN INTEGRAL, HOSPEDAJE, REFRIGERIOS, APOYO NUTRICIONAL) PARA EJECUTAR ACTIVIDADES Y EVENTOS DE RECREACION, LA ACTIVIDAD FISICA Y EL DEPORTE PARA DESARROLLAR ENTORNOS DE CONVIVENCIA Y PAZ EN EL DEPARTAMENTO DE PUTUMAYO.   ACTIVIDAD 4: APOYAR CON GASTOS DE SERVICIOS DE TRANSPORTE TERRESTRE Y FLUVIAL Y ADQUIRIR PÓLIZA DE SEGURO (PARA TRASLADO Y EVENTO ) CONTRA ACCIDENTES PARA EJECUTAR ACTIVIDADES Y EVENTOS DE RECREACION, LA ACTIVIDAD FISICA Y EL DEPORTE PARA DESARROLLAR ENTORNOS DE CONVIVENCIA Y PAZ EN EL DEPARTAMENTO DE PUTUMAYO.                                                                ACTIVIDAD 5: APOYAR CON SERVICIOS LOGÍSTICOS INTEGRALES PARA DESARROLLAR ACTIVIDADES Y EVENTOS DE RECREACION, LA ACTIVIDAD FISICA Y EL DEPORTE PARA DESARROLLAR ENTORNOS DE CONVIVENCIA Y PAZ EN EL DEPARTAMENTO DE PUTUMAYO.                                                                 ACTIVIDAD 6: APOYAR ESTRATEGIAS PUBLICITARIAS DE PROMOCIÓN Y DIFUSIÓN PARA CONVOCAR A LA PARTICIPACIÓN EN ACTIVIDADES Y EVENTOS DE RECREACIÓN, LA ACTIVIDAD FÍSICA Y EL DEPORTE PARA DESARROLLAR ENTORNOS DE CONVIVENCIA Y PAZ EN EL DEPARTAMENTO DE PUTUMAYO.</t>
  </si>
  <si>
    <t>Santiago, Colón, Sibundoy,  San francisco,Puerto Guzman Mocoa, Villagarzón,  Puerto Caicedo, Puerto Asís, Orito, San Miguel, Valle del Guamuéz - Santiago, Colón, Sibundoy,  San francisco, Puerto Guzman, Mocoa, Villagarzón,  Puerto Caicedo, Puerto Asís, Orito, San Miguel, Valle del Guamuéz, Puerto Leguizamos</t>
  </si>
  <si>
    <t>Santiago, Colón, Sibundoy,  Mocoa, Villagarzón,  Puerto Caicedo, Puerto Asís, Orito, San Miguel, Valle del Guamuéz y Puerto Leguízamo - Santiago, Colón, Sibundoy,  San francisco, Puerto Guzman, Mocoa, Villagarzón,  Puerto Caicedo, Puerto Asís, Orito, San Miguel, Valle del Guamuéz, Puerto Leguizamos</t>
  </si>
  <si>
    <t>Santiago, Colón, Sibundoy,  Mocoa, Villagarzón,  Puerto Caicedo, Puerto Asís, Orito, San Miguel, Valle del Guamuéz  - Santiago, Colón, Sibundoy,  San francisco, Puerto Guzman, Mocoa, Villagarzón,  Puerto Caicedo, Puerto Asís, Orito, San Miguel, Valle del Guamuéz, Puerto Leguizamos</t>
  </si>
  <si>
    <t>Politica publica de discapcidad - Ordenanza 758 23/12/2017 Politica de la Mujer</t>
  </si>
  <si>
    <t>Sibundoy, Mocoa, Puerto Asis, Orito -  Santiago, Colón, Sibundoy,  San francisco, Puerto Guzman, Mocoa, Villagarzón,  Puerto Caicedo, Puerto Asís, Orito, San Miguel, Valle del Guamuéz, Puerto Leguizamos</t>
  </si>
  <si>
    <t>Ordenaza 0785 20/12/2019 Politica de discapcidad  - Ordenanza 758 23/12/2017 Politica de la Mujer</t>
  </si>
  <si>
    <t>ACTIVIDAD 1: EJECUTAR EL PROGRAMA DE PROCESOS DE FORMACIÓN Y PREPARACIÓN DE DEPORTISTA EN EL DEPARTAMENTO DE PUTUMAYO.</t>
  </si>
  <si>
    <t>ACTIVIDAD 6: APOYAR CON INCENTIVOS ECONÓMICOS A DEPORTISTAS Y ENTRENADORES SELECCIONADOS DE ALTO RENDIMIENTO, QUE PARTICIPAN EN EVENTOS DEPORTIVOS, A NIVEL DEPARTAMENTAL, NACIONAL E INTERNACIONAL, EN NOMBRE DEL DEPARTAMENTO DEL PUTUMAYO</t>
  </si>
  <si>
    <t>ACTIVIDAD 2: DOTAR, APORTAR Y ADQUIRIR LA IMPLEMENTACIÓN DEPORTIVA, MATERIALES TECNICOS Y ADMINISTRATIVOS PARA APOYOR  LOS SERVICIOS DE FORMACIÓN Y PREPARACIÓN DE DEPORTISTA EN EL DEPARTAMENTO DE PUTUMAYO.”            ACTIVIDAD 3: APOYAR CON GASTOS DE ESTANCIA (ALIMENTACIÓN INTEGRAL, HOSPEDAJE, REFRIGERIOS, APOYO NUTRICIONAL) PARA EJECUTAR ACTIVIDADES Y EVENTOS DE FORMACIÓN Y PREPARACIÓN DE DEPORTISTA EN EL DEPARTAMENTO DE PUTUMAYO.” ACTIVIDAD 4: APOYAR CON GASTOS DE SERVICIOS DE TRANSPORTE TERRESTRE Y FLUVIAL Y ADQUIRIR PÓLIZA DE SEGURO (PARA TRASLADO Y EVENTO ) CONTRA ACCIDENTES PARA EJECUTAR ACTIVIDADES Y EVENTOS DE  FORMACIÓN Y PREPARACIÓN DE DEPORTISTA EN EL DEPARTAMENTO DE PUTUMAYO.” ACTIVIDAD 5: APOYAR CON SERVICIOS LOGÍSTICOS INTEGRALES PARA DESARROLLAR ACTIVIDADES Y EVENTOS DE FORMACIÓN Y PREPARACIÓN DE DEPORTISTA EN EL DEPARTAMENTO DE PUTUMAYO. ACTIVIDAD 6: APOYAR CON INCENTIVOS ECONÓMICOS A DEPORTISTAS Y ENTRENADORES SELECCIONADOS DE ALTO RENDIMIENTO, QUE PARTICIPAN EN EVENTOS DEPORTIVOS, A NIVEL DEPARTAMENTAL, NACIONAL E INTERNACIONAL, EN NOMBRE DEL DEPARTAMENTO DEL PUTUMAYO ACTIVIDAD 7: APOYAR ESTRATEGIAS PUBLICITARIAS DE PROMOCIÓN Y DIFUSIÓN PARA CONVOCAR A LA PARTICIPACIÓN EN ACTIVIDADES Y EVENTOS  DE FORMACIÓN Y PREPARACIÓN DE DEPORTISTA EN EL DEPARTAMENTO DE PUTUMAYO.</t>
  </si>
  <si>
    <t>ACTIVIDAD 2: DOTAR, APORTAR Y ADQUIRIR LA IMPLEMENTACIÓN DEPORTIVA, MATERIALES TECNICOS Y ADMINISTRATIVOS PARA APOYOR  LOS SERVICIOS DE FORMACIÓN Y PREPARACIÓN DE DEPORTISTA EN EL DEPARTAMENTO DE PUTUMAYO.” ACTIVIDAD 3: APOYAR CON GASTOS DE ESTANCIA (ALIMENTACIÓN INTEGRAL, HOSPEDAJE, REFRIGERIOS, APOYO NUTRICIONAL) PARA EJECUTAR ACTIVIDADES Y EVENTOS DE FORMACIÓN Y PREPARACIÓN DE DEPORTISTA EN EL DEPARTAMENTO DE PUTUMAYO.” ACTIVIDAD 4: APOYAR CON GASTOS DE SERVICIOS DE TRANSPORTE TERRESTRE Y FLUVIAL Y ADQUIRIR PÓLIZA DE SEGURO (PARA TRASLADO Y EVENTO ) CONTRA ACCIDENTES PARA EJECUTAR ACTIVIDADES Y EVENTOS DE  FORMACIÓN Y PREPARACIÓN DE DEPORTISTA EN EL DEPARTAMENTO DE PUTUMAYO. ACTIVIDAD 5: APOYAR CON SERVICIOS LOGÍSTICOS INTEGRALES PARA DESARROLLAR ACTIVIDADES Y EVENTOS DE FORMACIÓN Y PREPARACIÓN DE DEPORTISTA EN EL DEPARTAMENTO DE PUTUMAYO. ACTIVIDAD 6: APOYAR ESTRATEGIAS PUBLICITARIAS DE PROMOCIÓN Y DIFUSIÓN PARA CONVOCAR A LA PARTICIPACIÓN EN ACTIVIDADES Y EVENTOS  DE FORMACIÓN Y PREPARACIÓN DE DEPORTISTA EN EL DEPARTAMENTO DE PUTUMAYO.</t>
  </si>
  <si>
    <t>ACTIVIDAD 1: Mejorar la disponibilidad de alimento y de suplementación nutricional en los hatos ganaderos de los pequeños productores, ACTIVIDAD 2: Aportar herramientas y equipos para el manejo técnico de los hatos ganaderos de los pequeños productores
ACTIVIDAD 3: Prestar asistencia técnica y/o extensión Agropecuaria para el manejo de los hatos ganaderos</t>
  </si>
  <si>
    <t>Actividad 1: Mejorar los procesos de produccion en productores de arroz de las Asociaciones ASOCIACION ARROTREFO (Municipio de Leguizamo) ASOCIACION AGROPECUARIA DE PRODUCTOS ALTERNATIVOS DEL CUEMBI (Municipio de Puerto Asis) y (Municipio de San Miguel), con la dotacion de equipos, insumos y acompañamiento tecnico
 Actividad 2: Fortalecer los procesos agroproductivos sostenibles mediante la dotación de equipos, herramientas, materiales e insumos agrícolas</t>
  </si>
  <si>
    <t xml:space="preserve">Actividad 1. Brindar asistencia técnica  para la gestion del proceso de licenciamiento del recurso hídrico; Actividad 2. Generar espacio interinstitucional para resaltar la importancia del recurso hídrico y su uso legal. </t>
  </si>
  <si>
    <t xml:space="preserve">Política Pública para el Desarrollo Rural del Departamento de Putumayo - Ordenanza 881 del 27/07/2023
</t>
  </si>
  <si>
    <t>Mocoa, Sibundoy, San Miguel, Valle del Guamuez, Orito, Puerto Asís, Puerto Caicedo y Villargarzón y Leguizamo</t>
  </si>
  <si>
    <t xml:space="preserve">Villagarzon, Mocoa, Valle del Guamuéz, San Miguel, Valle del Guamuéz, Puerto Guzmán; puerto Asís, Orito </t>
  </si>
  <si>
    <t>FORTALECIMIENTO DE LAS CAPACIDADES TÉCNICAS Y PRODUCTIVAS DE LOS PRODUCTORES CUYÍCOLAS DEL MUNICIPIO DE COLON, PUTUMAYO</t>
  </si>
  <si>
    <t>FORTALECIMIENTO DE LAS ACTIVIDADES AGROPRODUCTIVAS DE LAS MUJERES AFROCOLOMBIANAS DE LOS MUNICIPIOS DE ORITO Y PUERTO ASÍS PERTENECIENTES AL CONSEJO COMUNITARIO LOS ANDES, DEPARTAMENTO DEL PUTUMAYO</t>
  </si>
  <si>
    <t>FORTALECIMIENTO DE LA SEGURIDAD ALIMENTARIA PROPIA DE LAS MUJERES INDÍGENAS, PRIORIZANDO LOS PUEBLOS QUE PRESENTAN CASOS DE DESNUTRICIÓN NOTIFICADOS EN EL SIVIGILA EN EL DEPARTAMENTO DEL  PUTUMAYO</t>
  </si>
  <si>
    <t>FORTALECIMIENTO A PRODUCTORES GANADEROS DEL  MUNICIPIO DE SAN FRANCISCO, DEPARTAMENTO DEL  PUTUMAYO</t>
  </si>
  <si>
    <t>APOYO PARA EL FORTALECIMIENTO  DE LOS HATOS GANADEROS DE PEQUEÑOS PRODUCTORES ASOCIADOS AL COMITÉ DE GANADEROS DE MOCOA, DEPARTAMENTO DEL  PUTUMAYO</t>
  </si>
  <si>
    <t>APOYO A PRODUCTORES AGRÍCOLAS PARA EL ACCESO A ACTIVOS PRODUCTIVOS Y DE COMERCIALIZACIÓN EN EL DEPARTAMENTO DEL   PUTUMAYO</t>
  </si>
  <si>
    <t>ASISTENCIA TÉCNICA PARA EL MEJORAMIENTO GENÉTICO MEDIANTE LA IMPLEMENTACIÓN DE IATF EN GANADO BOVINO EN LOS MUNICIPIOS DE LEGUÍZAMO, PUERTO GUZMÁN Y SIBUNDOY DEL DEPARTAMENTO DEL   PUTUMAYO</t>
  </si>
  <si>
    <t>ASISTENCIA TÉCNICA PARA EL MEJORAMIENTO DEL ESTADO SANITARIO DE LA GANADERÍA BOVINA A PRODUCTORES DE LA ASOCIACIÓN DE GANADEROS DE MAYOYOQUE, MUNICIPIO DE PUERTO GUZMÁN, DEPARTAMENTO DEL PUTUMAYO</t>
  </si>
  <si>
    <t>FORTALECIMIENTO PARA EL DESARROLLO RURAL, ENFOCADO AL SECTOR PISCÍCOLA, BENEFICIANDO A SEIS ASOCIACIONES DEL DEPARTAMENTO DEL PUTUMAYO.</t>
  </si>
  <si>
    <t xml:space="preserve">FORTALECIMIENTO A ASOCIACIONES  DE PESCADORES ARTESANALES DEL DEPARTAMENTO DEL PUTUMAYO.
</t>
  </si>
  <si>
    <t>APOYO A SISTEMAS AGROFORESTALES EN PLANTACIONES DE ASAI EN EL MUNICIPIO DE MOCOA DEPARTAMENTO DEL PUTUMAYO</t>
  </si>
  <si>
    <t>IMPLEMENTACIÓN DE UNA CHAGRA CON ESPECIES MEDICINALES Y SOBERANÍA ALIMENTARIA DE ACUERDO CON LOS CONOCIMIENTOS ANCESTRALES PARA EL CABILDO AWA PURAN - SU, MUNICIPIO DE PUERTO ASÍS, DEPARTAMENTO DEL PUTUMAYO</t>
  </si>
  <si>
    <t>APOYO AL CUMPLIMIENTO DE LA NORMATIVIDAD AMBIENTAL EN LAS ORGANIZACIONES DE PRODUCTORES PISCÍCOLAS DEL DEPARTAMENTO DEL PUTUMAYO</t>
  </si>
  <si>
    <t>RECUPERACIÓN Y PROTECCIÓN DE LAS COBERTURAS FORESTALES PROTECTORAS EN ÁREAS ESTRATÉGICAS PARA LA CONSERVACIÓN DE RECURSOS HÍDRICOS EN LOS MUNICIPIOS DE  VALLE DEL GUAMUEZ, SAN MIGUEL Y SAN FRANCISCO, DEPARTAMENTO DEL   PUTUMAYO</t>
  </si>
  <si>
    <t>DESARROLLO DE ESTRATEGIAS DE EDUCACIÓN AMBIENTAL CON INSTITUCIONES EDUCATIVAS DEL DEPATAMENTO DEL  PUTUMAYO</t>
  </si>
  <si>
    <t xml:space="preserve"> FORTALECIMIENTO A INICIATIVAS EMPRESARIALES, CON POTENCIAL EN GENERACIÓN DE INGRESOS Y CREACIÓN DE EMPLEO, EN EL DE DEPARTAMENTO DEL PUTUMAYO</t>
  </si>
  <si>
    <t xml:space="preserve"> APOYO EN LA PROMOCIÓN Y COMERCIALIZACIÓN DE LA CADENA LÁCTEA, EN LOS MUNICIPIOS DEL VALLE DE SIBUNDOY, DEPARTAMENTO DEL PUTUMAYO</t>
  </si>
  <si>
    <t>   FORTALECIMIENTO A LA PROMOCIÓN EMPRESARIAL Y PRODUCTIVA DEPARTAMENTAL, EN EL MARCO DE LAS FERIAS FRONTERIZAS, QUE SE REALIZARAN EN LOS MUNICIPIOS DE PUERTO ASÍS, VALLE DEL GUAMUEZ, SAN MIGUEL, Y PUERTO LEGUIZAMO, DEPARTAMENTO DE PUTUMAYO</t>
  </si>
  <si>
    <t>ASISTENCIA TECNICA PARA LA ARTICULACION DE LOS OPERADORES DE JUSTICIA EN LOS TERRITORIOS PARA ATENDER LA CONFLICTIVIDAD DE LA COMUNIDAD EN EL DEPARTAMENTO DEL PUTUMAYO.</t>
  </si>
  <si>
    <t>ASISTENCIA TECNICA PARA LA DESCENTRALIZACION DE LOS OPERADORES DE JUSTICIA EN LOS TERRITORIOS,  EN EL DEPARTAMENTO DEL PUTUMAYO.</t>
  </si>
  <si>
    <t>IMPLEMENTACION DE PROGRAMAS PEDAGOGICOS MEDIANTE LA CAPACITACION  DE LA COMUNIDAD EN TEMAS DE ACCESO A LA JUSTICIA EN EL DEPARTAMENTO DEL PUTUMAYO</t>
  </si>
  <si>
    <t>DISEÑO E IMPLEMENTANCION DE ESTRATEGIAS DE DIFUSION Y PROMOCION DE PROGRAMA NACIONAL DE ACCESO A LA JUSTICIA EN EL DEPARTAMENTO DEL PUTUMAYO</t>
  </si>
  <si>
    <t>APOYO PARA LA ATENCIÓN DE ADOLESCENTES VINCULADOS AL SISTEMA DE RESPONSABILIDAD PENAL EN EL DEPARTAMENTO DEL PUTUMAYO</t>
  </si>
  <si>
    <t>IMPLEMENTACIÓN DE CAMPAÑAS PEDAGOGICAS PARA LA PROMOCIÓN DE ESPACIOS DE SANA CONVIVENCIA CON LA COMUNIDAD EN EL DEPARTAMENTO DEL PUTUMAYO</t>
  </si>
  <si>
    <t>FORTALECIMIENTO DE LAS CAPACIDADES INVESTIGATIVAS Y OPERATIVAS QUE REALIZA LA FISCALÍA REGIONAL PARA LA PROMOCIÓN DE LA SEGURIDAD Y CONVIVENCIA EN EL DEPARTAMENTO DEL PUTUMAYO</t>
  </si>
  <si>
    <t>FORTALECIMIENTO DE LOS ORGANISMOS DE SEGURIDAD PARA LA REALIZACIÓN DE ACTIVIDADES OPERATIVAS QUE REDUZCAN LOS ÍNDICES DE DELINCUENCIA Y PROMUEVAN AMBIENTES DE SANA CONVIVENCIA EN EL DEPARTAMENTO DE   PUTUMAYO</t>
  </si>
  <si>
    <t>FORTALECIMIENTO  DE LAS CAPACIDADES OPERATIVAS ANTITERRORISMO DEL EJERCITO NACIONAL PARA REALIZAR ACTIVIDADES QUE PERMITAN GARANTIZAR LA SEGURIDAD Y CONVIVENCIA CIUDADANA EN EL DEPARTAMENTO DE   PUTUMAYO</t>
  </si>
  <si>
    <t>FORTALECIMIENTO DE LA FUERZA NAVAL DEL SUR PARA LA REALIZACIÓN DE ACTIVIDADES OPERATIVAS FLUVIALES QUE PERMITAN GARANTIZAR LA SEGURIDAD EN EL DEPARTAMENTO DEL PUTUMAYO.</t>
  </si>
  <si>
    <t>FORTALECIMIENTO DE LAS CAPACIDADES OPERATIVAS Y DE MOVILIDAD DE LA FUERZA AEREA EN EL DEPARTAMENTO DEL PUTUMAYO</t>
  </si>
  <si>
    <t>FORTALECIMIENTO DE LA CAPACIDAD OPERATIVA DE LA UNIDAD ADMINISTRATIVA ESPECIAL DE MIGRACIÓN COLOMBIA PARA LA PROMOCIÓN DE LA SANA CONVIVENCIA EN EL DEPARTAMENTO DE PUTUMAYO</t>
  </si>
  <si>
    <t>FORTALECIMIENTO DE LAS ACTIVIDADES OPERATIVAS DE LA UNIDAD NACIONAL DE PROTECCIÓN EN LA IMPLEMENTACIÓN DE LAS ESTRATEGIAS DE PREVENCIÓN Y PROTECCIÓN PARA GARANTIZAR LA SEGURIDAD Y CONVIVENCIA EN EL DEPARTAMENTO DEL PUTUMAYO</t>
  </si>
  <si>
    <t>FORMULACIÓN Y APROBACIÓN DE LA POLÍTICA PUBLICA DE LIBERTAD RELIGIOSA, CULTO Y CONCIENCIA DEL DEPARTAMENTO DEL PUTUMAYO</t>
  </si>
  <si>
    <t>MANTENIMIENTO Y MEJORAMIENTO DE SALONES COMUNALES DE LOS ORGANISMOS COMUNALES DEL DEPARTAMENTO DEL PUTUMAYO</t>
  </si>
  <si>
    <t>APOYO PARA EL FORTALECIMIENTO DE LAS ACTIVIDADES INFORMATIVAS QUE DESARROLLA EL OBSERVATORIO DE DDHH EN EL DEPARTAMENTO DEL PUTUMAYO</t>
  </si>
  <si>
    <t>FORTALERCER LOS ESPACIOS DE PARTICIPACION CIUDADANA ENFOCADOS A LA PROTECCION DE LIDERES Y DEFENSORES DE DERECHOS HUMANOS MESA DE PARTICIPACION MTG EN EL DEPARTAMENTO DEL PUTUMAYO</t>
  </si>
  <si>
    <t>FORTALECER LOS ESPACIOS DE PARTICIPACION Y CONSTRUCION DE PAZ EN EL DEPARTAMENTO DEL PUTUMAYO FOMENTANDO LA PARTICIPACION CIUDADANA Y DE LOS GRUPOS POBLACIONALES DEL DEPARTAMENTO DEL PUTUMAYO</t>
  </si>
  <si>
    <t>FORTALECIMIENTO DE LA RED DE COMUNICACIONES DEL DEPARTAMENTO DE   PUTUMAYO</t>
  </si>
  <si>
    <t>FORMULACIÓN Y APROBACIÓN DE LA POLÍTICA PÚBLICA DE GESTIÓN DEL RIESGO DE DESASTRE Y DEL PLAN DEPARTAMENTAL DE GESTIÓN DEL RIESGO DEL DEPARTAMENTO DEL PUTUMAYO</t>
  </si>
  <si>
    <t>APOYO  PARA LA ATENCIÓN DE POBLACIÓN AFECTADA POR SITUACION DE EMERGENCIA EN EL MARCO DE LA OLA INVERNAL EN EL DEPARTAMENTO DEL  PUTUMAYO</t>
  </si>
  <si>
    <t>CONSERVACIÓN DEL SISTEMA DE GESTIÓN DE CALIDAD, VIGENCIA 2025,  DE LA SECRETARIA DE EDUCACIÓN DEL PUTUMAYO.</t>
  </si>
  <si>
    <t>ADQUISICIÓN, IMPLEMENTACIÓN Y PUESTA EN FUNCIONAMIENTO DE UN SOFTWARE DOCUMENTAL, PARA LA OPTIMIZACIÓN DE LOS PROCESOS DE GESTIÓN DOCUMENTAL DE LA GOBERNACIÓN DEL PUTUMAYO.</t>
  </si>
  <si>
    <t>MANTENIMIENTO PARA LA OPERACIÓN Y FUNCIONAMIENTO DE LAS INSTALACIONES LOCATIVAS DEL EDIFICIO CENTRAL DE LA GOBERNACIÓN DEL PUTUMAYO.</t>
  </si>
  <si>
    <t>FORTALECIMIENTO MEDIANTE LA ADQUISICIÓN DE EQUIPOS TECNOLÓGICOS Y MOBILIARIO PARA EL DESARROLLO DE ACTIVIDADES ADMINISTRATIVAS EN LA SEDE CENTRAL DE LA GOBERNACIÓN DEL PUTUMAYO.</t>
  </si>
  <si>
    <t>FORTALECIMIENTO DEL ACCESO Y PERMANENCIA DE LOS NIÑOS, NIÑAS, ADOLESCENTES Y JÓVENES EN LOS ESTABLECIMIENTOS EDUCATIVOS OFICIALES, MEDIANTE LA ESTRATEGIA DE ALIMENTACIÓN ESCOLAR, VIGENCIA 2025 DEPARTAMENTO DEL PUTUMAYO</t>
  </si>
  <si>
    <t>FORTALECIMIENTO DEL ACCESO Y PERMANENCIA DE LOS NIÑOS, NIÑAS, ADOLESCENTES Y JÓVENES EN LOS ESTABLECIMIENTOS EDUCATIVOS OFICIALES, MEDIANTE LA ESTRATEGIA DE TRANSPORTE ESCOLAR, VIGENCIA 2025 DEPARTAMENTO DEL PUTUMAYO</t>
  </si>
  <si>
    <t>IMPLEMENTACIÓN DE MODELOS PROPIOS DE EDUCACIÓN ÉTNICA DEL PUEBLO AWA, VIGENCIA 2025 EN LOS ESTABLECIMIENTOS EDUCATIVOS OFICIALES DEL DEPARTAMENTO DE PUTUMAYO</t>
  </si>
  <si>
    <t>IMPLEMENTACIÓN DE MODELOS PROPIOS DE EDUCACIÓN ÉTNICA DEL PUEBLO EMBERA CHAMI, VIGENCIA 2025 EN LOS ESTABLECIMIENTOS EDUCATIVOS OFICIALES DEL DEPARTAMENTO DE PUTUMAYO</t>
  </si>
  <si>
    <t>IMPLEMENTACIÓN DE MODELOS PROPIOS DE EDUCACIÓN ÉTNICA DEL PUEBLO INGA, VIGENCIA 2025, EN LOS ESTABLECIMIENTOS EDUCATIVOS OFICIALES DEL DEPARTAMENTO DE PUTUMAYO</t>
  </si>
  <si>
    <t>IMPLEMENTACIÓN DE MODELOS PROPIOS DE EDUCACIÓN ÉTNICA DEL PUEBLO KAMENTSA VIGENCIA 2025 EN LOS ESTABLECIMIENTOS EDUCATIVOS OFICIALES DEL DEPARTAMENTO DE PUTUMAYO</t>
  </si>
  <si>
    <t>IMPLEMENTACIÓN DE MODELOS PROPIOS DE EDUCACIÓN ÉTNICA DEL PUEBLO KICHWA, VIGENCIA 2025 EN LOS ESTABLECIMIENTOS EDUCATIVOS OFICIALES DEL DEPARTAMENTO DE PUTUMAYO</t>
  </si>
  <si>
    <t>IMPLEMENTACIÓN DE MODELOS PROPIOS DE EDUCACIÓN ÉTNICA DEL PUEBLO KOFAN, VIGENCIA 2025 EN LOS ESTABLECIMIENTOS EDUCATIVOS OFICIALES DEL DEPARTAMENTO DE PUTUMAYO</t>
  </si>
  <si>
    <t>IMPLEMENTACIÓN DE MODELOS PROPIOS DE EDUCACIÓN ÉTNICA DEL PUEBLO MURUI, VIGENCIA 2025 EN LOS ESTABLECIMIENTOS EDUCATIVOS OFICIALES DEL DEPARTAMENTO DE PUTUMAYO</t>
  </si>
  <si>
    <t>IMPLEMENTACIÓN DE MODELOS PROPIOS DE EDUCACIÓN ÉTNICA DEL PUEBLO NASA, VIGENCIA 2025 EN LOS ESTABLECIMIENTOS  EDUCATIVOS OFICIALES DEL DEPARTAMENTO DE PUTUMAYO</t>
  </si>
  <si>
    <t>IMPLEMENTACIÓN MODELOS PROPIOS DE EDUCACIÓN ÉTNICA DEL PUEBLO ZIO BAIN, VIGENCIA 2025, EN LOS ESTABLECIMIENTOS EDUCATIVOS OFICIALES DEL DEPARTAMENTO DE PUTUMAYO</t>
  </si>
  <si>
    <t>CONSOLIDACIÓN DEL PAGO DE OBLIGACIONES SALARIALES, VIGENCIA 2025, A DOCENTES, DIRECTIVOS DOCENTES Y ADMINISTRATIVOS Y PAGO DE MESADAS PENSIONALES A DOCENTES NACIONALIZADOS DE LA SECRETARIA DE EDUCACIÓN DE PUTUMAYO</t>
  </si>
  <si>
    <t>DOTACION DE VESTIDO Y CALZADO DE LABOR A LOS DOCENTES Y ADMINISTRATIVOS, VIGENCIA 2025, DE LA SECRETARIA DE EDUCACION DEL DEPARTAMENTO DE PUTUMAYO.</t>
  </si>
  <si>
    <t>FORTALECIMIENTO DEL PLAN TERRITORIAL DE CUALIFICACIÓN DOCENTE VIGENCIA 2025,  EN ESTABLECIMIENTOS EDUCATIVOS OFICIALES DEL DEPARTAMENTO DEL PUTUMAYO</t>
  </si>
  <si>
    <t>APOYO LOGISTICO PARA LA IMPLEMENTACION DE UN FORO EDUCATIVO VIGENCIA 2025 EN EL DEPARTAMENTO DEL PUTUMAYO</t>
  </si>
  <si>
    <t>FORTALECIMIENTO A LA MESA PERMANENTE DE EDUCACIÓN DE LOS PUEBLOS INDIGENAS, VIGENCIA 2025, DEL DEPARTAMENTO DEL PUTUMAYO</t>
  </si>
  <si>
    <t>APOYO FINANCIERO PARA LA REALIZACIÓN DE LA MESA DE EDUCACIÓN DE COMUNIDADES AFROCOLOMBIANAS, VIGENCIA 2025, DEL DEPARTAMENTO DEL PUTUMAYO</t>
  </si>
  <si>
    <t>FORTALECIMIENTO DE LOS PROGRAMAS DE EDUCACIÓN PARA EL TRABAJO Y DESARROLLO HUMANO, EN LOS ESTABLECIMIENTOS EDUCATIVOS NO OFICIALES DEL DEPARTAMENTO DEL PUTUMAYO.</t>
  </si>
  <si>
    <t>FORTALECIMIENTO DE LOS PROCESOS DE CONVIVENCIA ESCOLAR EN LOS ESTABLECIMIENTOS EDUCATIVOS OFICIALES DEL DE DEPARTAMENTO DEL PUTUMAYO</t>
  </si>
  <si>
    <t>DOTACIÓN DEL SERVICIO DE INTERNET A SEDES EDUCATIVAS VIGENCIA 2025 EN EL MARCO DEL PROYECTO CONECTIVIDAD ESCOLAR CONEXIÓN TOTAL - MEN EN EL DEPARTAMENTO DEL PUTUMAYO</t>
  </si>
  <si>
    <t>MEJORAMIENTO DE AMBIENTES ESCOLARES EN EL CENTRO ETNOEDUCATIVO RURAL BOCANAS DEL LUZÒN, SEDE  ESCUELA RURAL MIXTA NUEVA BENGALA II, MUNICIPIO DE ORITO, DEPARTAMENTO DEL PUTUMAYO</t>
  </si>
  <si>
    <t>MEJORAMIENTO DE BATERIA  SANITARIA DEL INTERNADO DE LA IER PUERTO UMBRIA, MUNICIPIO DE VILLAGARZÒN, DEPARTAMENTO DEL PUTUMAYO</t>
  </si>
  <si>
    <t>CONSTRUCCIÓN DEL INTERNADO ESCOLAR DE LA INSTITUCIÓN EDUCATIVA RURAL ABORIGENES DE COLOMBIA - SEDE PRINCIPAL, MUNICIPIO DE MOCOA, DEPARTAMENTO DE PUTUMAYO</t>
  </si>
  <si>
    <t>IMPLEMENTACIÓN DE  LOS PLANES ESCOLARES PARA LA  GESTION DEL RIESGO EN LOS ESTABLECIMIENTOS EDUCATIVOS OFICIALES DEL DEPARTAMENTO DEL PUTUMAYO</t>
  </si>
  <si>
    <t>FORTALECIMIENTO DEL SERVICIO EDUCATIVO MEDIANTE LA DOTACIÓN DE COMPUTADORES, VIGENCIA 2025, A ESTABLECIMIENTOS EDUCATIVOS OFICIALES DEL DEPARTAMENTO DEL PUTUMAYO.</t>
  </si>
  <si>
    <t>FORTALECIMIENTO DE LA CALIDAD EDUCATIVA MEDIANTE LA DOTACIÓN E IMPLEMENTACIÓN DE GUÍAS DE APRENDIZAJE ESCUELA NUEVA, EN ESTABLECIMIENTO EDUCATIVOS OFICIALES DEL DEPARTAMENTO DEL PUTUMAYO</t>
  </si>
  <si>
    <t>IMPLEMENTACIÓN DEL PLAN DEPARTAMENTAL DE LECTURA, ESCRITURA Y ORALIDAD, VIGENCIA 2025, EN ESTABLECIMIENTOS EDUCATIVOS OFICIALES DEL DEPARTAMENTO DEL PUTUMAYO</t>
  </si>
  <si>
    <t>DOTACIÓN DE MATERIAL DIDACTICO PARA EL NIVEL DE PREESCOLAR, VIGENCIA 2025,  EN LOS ESTABLECIMIENTOS EDUCATIVOS OFICIALES DEL DEPARTAMENTO DEL PUTUMAYO.</t>
  </si>
  <si>
    <t>PRESTACIÓN DE SERVICIO DE VIGILANCIA A LOS ESTABLECIMIENTOS EDUCATIVOS OFICIALES VIGENCIA 2025 DEL DEPARTAMENTO DEL PUTUMAYO.</t>
  </si>
  <si>
    <t>PRESTACIÓN DE SERVICIOS DE PERSONAL DE APOYO ADMINISTRATIVO, DE SERVICIOS GENERALES, PERSONAL CON FUNCIONES DE MANIPULACIÓN DE ALIMENTOS Y CUIDADORES A LOS ESTABLECIMIENTOS EDUCATIVOS OFICIALES, VIGENCIA 2025, EN EL DEPARTAMENTO DE PUTUMAYO</t>
  </si>
  <si>
    <t>ADQUISICIÓN DE BIEN INMUEBLE PARA LA PRESTACIÓN DEL SERVICIO EDUCATIVO EN LA SEDE PRINCIPAL DE LA INSTITUCIÓN EDUCATIVA RURAL MAYOYOQUE, DEL MUNICIPIO DE PUERTO GUZMÁN, DEPARTAMENTO DEL PUTUMAYO</t>
  </si>
  <si>
    <t>IMPLEMENTACIÓN DE ESTRATEGIAS DE MANEJO DE PRUEBAS EXTERNAS PARA MEJORAR LOS RESULTADOS DE LAS PRUEBAS SABER 11,  VIGENCIA 2025, EN ESTABLECIMIENTOS EDUCATIVOS OFICIALES DEL DEPARTAMENTO DEL PUTUMAYO.</t>
  </si>
  <si>
    <t>SERVICIO DE ALIMENTACIÓN ESCOLAR, VIGENCIA 2025 PARA LAS RESIDENCIAS ESCOLARES DEL DEPARTAMENTO DEL PUTUMAYO</t>
  </si>
  <si>
    <t>PRESTACIÓN DE SERVICOS DE PERSONAL DE APOYO ADMINISTRATIVO, DE SERVICIOS GENERALES, PERSONAL CON FUNCIONES DE MANIPULACIÓN DE ALIMENTOS Y CUIDADORES A LOS ESTABLECIMIENTOS EDUCATIVOS OFICIALES, VIGENCIA 2025, EN EL DEPARTAMENTO DE PUTUMAYO</t>
  </si>
  <si>
    <t xml:space="preserve">APOYO A LA ATENCIÓN DE ESTUDIANTES CON DISCAPACIDAD, CAPACIDADES Y TALENTOS EXCEPCIONALES EN LOS ESTABLECIMIENTOS EDUCATIVOS OFICIALES, VIGENCIA 2025 DEL DEPARTAMENTO DE PUTUMAYO
</t>
  </si>
  <si>
    <t>APOYO A ESTUDIANTES DE LAS COMUNIDADES ÉTNICAS PARA EL ACCESO A LA EDUCACIÓN SUPERIOR, VIGENCIA 2025, EN EL DEPARTAMENTO DEL PUTUMAYO.</t>
  </si>
  <si>
    <t>SERVICIO DE APOYO PARA LA PERMANENCIA Y CONTINUIDAD DE ESTUDIANTES EN EL SISTEMA DE EDUCACIÓN SUPERIOR, VIGENCIA 2025, EN EL DEPARTAMENTO DEL PUTUMAYO.</t>
  </si>
  <si>
    <t>APOYO PARA LA PROMOCIÓN Y ACCESO EFECTIVO A PROCESOS CULTURALES Y ARTÍSTICOS DEL SISTEMA NACIONAL DE CULTURA EN EL DEPARTAMENTO DEL PUTUMAYO</t>
  </si>
  <si>
    <t>APOYO A LOS PROCESOS  DE SALVAGUARDIA EFECTIVA DEL PATRIMONIO CULTURAL DEL DEPARTAMENTO DEL PUTUMAYO</t>
  </si>
  <si>
    <t>Indice departamental de internacionalización</t>
  </si>
  <si>
    <t>1,5</t>
  </si>
  <si>
    <t>actualización de proyecto 2025</t>
  </si>
  <si>
    <t>1186568190735</t>
  </si>
  <si>
    <t>DEPARTAMENTO DE PUTUMAYO</t>
  </si>
  <si>
    <t>SIBUNDOY</t>
  </si>
  <si>
    <t>PUERTO ASÍS, VALLE DEL GUAMUEZ, SAN MIGUEL, Y PUERTO LEGUIZAMO</t>
  </si>
  <si>
    <t>Visitante extranjero no residentes</t>
  </si>
  <si>
    <t>si</t>
  </si>
  <si>
    <t>1186001198686</t>
  </si>
  <si>
    <t xml:space="preserve">Indice de gobierno digital </t>
  </si>
  <si>
    <t>Asistencia  a las unidades productoras mineras</t>
  </si>
  <si>
    <t>SANFRANCISCO. SIBUNDOY COLON Y SANTIAGO</t>
  </si>
  <si>
    <t>COLON</t>
  </si>
  <si>
    <t>Fortalecimiento del programa Inspección, Vigilancia y Control del área de Gestión de Salud Pública y del Fondo Rotatorio de Estupefacientes Seccional Putumayo, Departamento del Putumayo</t>
  </si>
  <si>
    <t>adquirir papeleria impresa y medicamentos para garantizar el funcionamiento del fondo rotatorio de estupefacientes seccional Putumayo</t>
  </si>
  <si>
    <t>apoyar la realización de acciones de Inspección, Vigilancia y Control del Área de Medicamentos de Gestión en Salud Pública en el departamento del Putumayo</t>
  </si>
  <si>
    <t>Fortalecimiento del socgs mediante mejoramiento y mantenimiento de los servicios habilitados con acciones de inspeccion, vigilancia y control y seguimiento a prestadores de servicios de salud en el departamento del Putumayo</t>
  </si>
  <si>
    <t xml:space="preserve">Realizar visitas a los prestadores de salud públicos y privados del departamento del putumayo dando cumplimiento a los componentes del SOGCS para generar, mantener y mejorar la calidad de los servicios de salud, dando seguridad a los usuarios frente a los potenciales riesgos asociados a la prestación de servicios </t>
  </si>
  <si>
    <t>Fortalecimiento del programa inspección, vigilancia y control del área de vigilancia en salud pública en el departamento del Putumayo.</t>
  </si>
  <si>
    <t>Se realizarán informes de los eventos generados por cada uno de los referentes departamentales teniendo en cuenta la notificación al Sistema de Vigilancia en Salud Pública, Estadísticas Vitales, Sanidad Portuaria y demás estrategias departamentales entre otros documentos técnicos elaborados en el área de epidemiología.</t>
  </si>
  <si>
    <t>SALUD- EPIDEMIOLOGIA</t>
  </si>
  <si>
    <t>Índice de Riesgo de la Calidad del Agua - IRCA urbano nacional</t>
  </si>
  <si>
    <t>Fortalecimiento del modelo de Inspección, Vigilancia y Control Sanitario y a la gestión de Salud Ambiental en los factores de riesgos a la salud de la población y al ambiente para el año 2025 en el Departamento del Putumayo</t>
  </si>
  <si>
    <t>.Realizar acciones de Inspección, Vigilancia y Control en la prestación de servicios básicos domiciliarios en el Departamento del Putumayo.
.Realizar acciones de Inspección, Vigilancia y Control sobre establecimientos objeto de interés y prioridad santiaria en el Departamento del Putumayo.</t>
  </si>
  <si>
    <t>Fortalecimiento del modelo de Inspección, Vigilancia y Control Sanitario y a la gestión de Salud Ambiental en los factores de riesgos a la salud de la población y al ambiente para el año 2025 en el Departamento del Putumayo.</t>
  </si>
  <si>
    <t>.Realizar acciones de Inspección, Vigilancia y Control sobre la distribución de alimentos, bebidas alcohólicas, cárnicos y establecimientos especiales en el Departamento del Putumayo.
.Realizar acciones de Inspección, Vigilancia y Control Sanitario en el componente Salud Ambiental en el Departamento del Putumayo.</t>
  </si>
  <si>
    <t>Fortalecimiento de las acciones de Gestión de la Salud Pública en el Departamento del Putumayo</t>
  </si>
  <si>
    <t>Apoyar en la elaboración, validación y socialización de documentos de planeación en epidemiología y demografía del Departamento del Putumayo</t>
  </si>
  <si>
    <t>3. SALUD RURAL</t>
  </si>
  <si>
    <t>Fortalecimiento del programa Sexualidad, Derechos Sexuales y Reproductivos en el Departamento del Putumayo</t>
  </si>
  <si>
    <t>Desarrollar actividades del Plan de Intervenciones Colectivas</t>
  </si>
  <si>
    <t xml:space="preserve">1186573226249
1186569199228
</t>
  </si>
  <si>
    <t>Politica publica de seguridad alimentaria y nutricional</t>
  </si>
  <si>
    <t>Fortalecimiento del programa Vida Saludable y Condiciones No Transmisibles en el Departamento del Putumayo</t>
  </si>
  <si>
    <t>Fortalecimiento del programa Convivencia Social y Salud Mental en el Departamento del Putumayo</t>
  </si>
  <si>
    <t>Politica publica de salud mental, convivencia social y prevencion y atencion del consumo de sustancias</t>
  </si>
  <si>
    <t>Fortalecimiento del programa Nutrición y Seguridad Alimentaria en el Departamento del Putumayo</t>
  </si>
  <si>
    <t>Fortalecimiento del programa Salud y Ámbito Laboral en el Departamento del Putumayo</t>
  </si>
  <si>
    <t>Apoyo a las condiciones sanitarias y promoción de entornos saludables y sostenibles a través de asistencias técnicas en el Departamento del Putumayo</t>
  </si>
  <si>
    <t>Se realizarán asistencias técnicas en diferentes modalidades de los temas a cargo del área de Salud Ambiental  de los programas de Sanidad Portuaria , Cambio Climático, Entornos Saludables, Sustancias Quimica y VEO en los 13 munipios del deparatmento del Putumayo.</t>
  </si>
  <si>
    <t>Incidencia de la tuberculosis</t>
  </si>
  <si>
    <t>Fortalecimiento de acciones de asistencia técnica, promoción, prevención y captación de sintomáticos respiratorios del programa tuberculosis en el Departamento del Putumayo</t>
  </si>
  <si>
    <t>Realizar asistencias ténicas en las epabs, ips públicas y privadas y secretarías municipales y realizar busquedas actividades comunitarias y captación de sintomáticos respiratorios y de piel.</t>
  </si>
  <si>
    <t>Tasa de mortalidad infantil en menores de 5 años</t>
  </si>
  <si>
    <t>Fortalecimiento de las acciones de prevención de las Enfermedades Prevalentes de la Infancia en el Departamento del Putumayo</t>
  </si>
  <si>
    <t>Apoyar la gestión y desarrollo del Plan de Intervenciones Colectivas Departamental</t>
  </si>
  <si>
    <t>politica publica de primera infancia, infancia y adolescencia</t>
  </si>
  <si>
    <t>Cobertura de vacunación triple viral / Cobertura vacunación pentavalente en menores de 1 año</t>
  </si>
  <si>
    <t>0,96 / 0,95</t>
  </si>
  <si>
    <t>Fortalecimiento del Programa Ampliado de Inmunizaciones en el Departamento de Putumayo</t>
  </si>
  <si>
    <t>Desarrollar acciones del Plan de Intervenciones Colectivas</t>
  </si>
  <si>
    <t>Fortalecimiento de las acciones de Zoonosis en el Departamento del Putumayo</t>
  </si>
  <si>
    <t>Realizar acciones de gestión, planeación, ejecución, seguimiento y evaluación para garantizar el desarrollo del Programa Control de Vectores en el departamento del Putumayo</t>
  </si>
  <si>
    <t>Incidencia del dengue</t>
  </si>
  <si>
    <t>Fortalecimiento de la promoción, prevención y control de las Enfermedades Transmitidas por Vectores en el Departamento de Putumayo</t>
  </si>
  <si>
    <t>1186571179702
1186001197363
1186885223698</t>
  </si>
  <si>
    <t>Apoyar en la elaboración, validación; hacer seguimiento y socializar documentos de planeación del Plan Territorial de Salud, Componente Estratégico, Plan de Acción en Salud, Componente Operativo Anual de Inversiones y Componente Plurianual de Inversiones</t>
  </si>
  <si>
    <t>Apoyar en el proceso precontractual, contractual y post contractual de los Planes de Intervenciones Colectivas con ESE e IPS públicas o privadas del departamento del Putumayo</t>
  </si>
  <si>
    <t>Realizar acciones de gestión, planeación, ejecución,  seguimiento y evaluación para garantizar la prevención y atención integral de las Enfermedades Prevalentes de la Infancia en el Departamento del Putumayo</t>
  </si>
  <si>
    <t>Apoyo al desarrollo de acciones para dar cumplimiento a los Lineamientos del Programa Ampliado de Inmunizaciones del Ministerio de Salud y Protección Social</t>
  </si>
  <si>
    <t>nd</t>
  </si>
  <si>
    <t>Fortalecimiento  a la operatividad del programa de salud pública en  emergencias y desastres  del departamento del Putumayo</t>
  </si>
  <si>
    <t>Realizar visita de IVC a los 13 municipios con respecto a la dimensión en salud publica en  emergencias y desastres                                                                                                                                                                                                                                                                                                                        Liderar y organizar los planes de contingencia de: Semana Santa, Temporada de Lluvias, Temporada Decembrina y los que según los eventos presentados sean de competencia del area</t>
  </si>
  <si>
    <t>Fortalecimiento de acciones a beneficio de la población con discapacidad del departamento de Putumayo</t>
  </si>
  <si>
    <t>REALIZAR ACCIONES PARA LA GESTION, EJECUCIÓN, SEGUIMIENTO Y CIERRE DE INVERSIONES PARA APOYAR CON LA OPERACIÓN DEL ÁREA DE PROMOCIÓN SOCIAL, DE LA SECRETARIA DE SALUD DEPARTAMENTAL,  A BENEFICIO DE LA POBLACIÓN CON DISCAPACIDAD DEL DEPARTAMENTO DE PUTUMAYO</t>
  </si>
  <si>
    <t>Fortalecimiento de los procesos de atención psicosocial y salud integral a víctimas del conflicto armado en el marco papsivi  en el departamento del Putumayo</t>
  </si>
  <si>
    <t>REALIZAR ACCIONES PARA LA GESTION, EJECUCIÓN, SEGUIMIENTO Y CIERRE DE INVERSIONES COMO APOYO A  LOS PROCESOS DE ATENCIÓN PSICOSOCIAL Y SALUD INTEGRAL A VÍCTIMAS DEL CONFLICTO ARMADO EN EL MARCO DEL PAPSIVI EN EL DEPARTAMENTO DEL PUTUMAYO</t>
  </si>
  <si>
    <t>1186573226859
1186571179559</t>
  </si>
  <si>
    <t>REALIZAR ACCIONES DE VISITAS DE INSPECCIÓN, VIGILANCIA, ASISTENCIA TÉCNICA Y OTROS DESPLAZAMIENTOS REQUERIDOS PARA APOYAR CON LA OPERACIÓN DEL ÁREA DE PROMOCIÓN SOCIAL, DE LA SECRETARIA DE SALUD DEPARTAMENTAL, A BENEFICIO DE LA POBLACIÓN CON DISCAPACIDAD DEL DEPARTAMENTO DE PUTUMAYO</t>
  </si>
  <si>
    <t>Realizar desplazamiento a los trece municipios del departamento del Putumayo para realizar acciones de control de vectores y Zoonosis</t>
  </si>
  <si>
    <t xml:space="preserve"> Política Pública para el Desarrollo Rural</t>
  </si>
  <si>
    <t>Servicio de asistencia tecnica</t>
  </si>
  <si>
    <t>Asistencias tecnicas realizadas</t>
  </si>
  <si>
    <t>.- Desarrollo de acciones, que permita el fortalecimiento de la gestión integral e implementación de la vigilancia de la calidad de agua urbana como rural, elaboración de los mapas de riesgo y al saneamiento básico (prestación de los servicios básicos domiciliarios) en el Departamento del Putumayo, a través de un profesional en Ingeniería Sanitaria y Ambiental o afines.
.- Desarrollo de acciones, que permita el fortalecimiento de la gestión e implementación de los programas de seguridad química (sustancias químicas) y
plaguicidas, incluido el programa VEO, como a cementerios y demás sujetos de la Resolución 5194 de 2010 o norma que la modifique, en el Departamento del
Putumayo a través de un profesional en ingeniería química o afines, sanitaria y
ambiental o afines.
.- Desarrollo de acciones, que permita el fortalecimiento de la gestión e
implementación de los programas de Cambio Climático y Sanidad Portuaria (RSI
2005 y Decreto 1601/84) en el Departamento del Putumayo a través de un profesional en Ingeniería Ambiental, Sanitaria y Ambienta o afines.
.- Desarrollo de acciones, que permita el fortalecimiento de la gestión e implementación de la Estrategia de Entornos Saludables y Movilidad en el
Departamento del Putumayo, a través de un profesional en administración
ambiental, ingeniería sanitaria y ambiental o afines.</t>
  </si>
  <si>
    <t>Fortalecimiento de la vigilancia y aseguramiento de la calidad de los resultados de los Eventos de Interés en Salud Pública y factores de riesgo del ambiente y del consumo en el Departamento de Putumayo</t>
  </si>
  <si>
    <t>Realizar mantenimiento a la infraestructura del Laboratorio de Salud Pública.</t>
  </si>
  <si>
    <t>Fortalecimiento de la salud propia de la población indígena del departamento de putumayo</t>
  </si>
  <si>
    <t>REALIZAR ACCIONES PARA LA GESTION, EJECUCIÓN, SEGUIMIENTO Y CIERRE DE INVERSIONES PARA APOYAR CON LA OPERACIÓN DEL ÁREA DE PROMOCIÓN SOCIAL DE LA SECRETARIA DE SALUD DEPARTAMENTAL</t>
  </si>
  <si>
    <t>Fortalecimiento de acciones a beneficio de la población adulto mayor del departamento de Putumayo</t>
  </si>
  <si>
    <t>1186571179712
1186569197005</t>
  </si>
  <si>
    <t>Fortalecimiento de acciones enfocadas a reducir la inequidad y discriminación de género del departamento de Putumayo</t>
  </si>
  <si>
    <t>Fortalecimiento de las acciones de vigilancia en salud pública y de estadísticas vitales en el Departamento del Putumayo</t>
  </si>
  <si>
    <t xml:space="preserve">Se realizarán asistencias técnicas en diferentes modalidades de los temas a cargo del área de epidemiologìa como son los eventos de interés en salud pùblica, Estadísticas Vitales, Sanidad Portuaria y demás estrategias departamentales a los participantes de la Red departamental de Vigilancia en Salud Pùblica de Putumayo </t>
  </si>
  <si>
    <t>Realizar asistencia técnica a la red de laboratorios del departamento del Putumayo.</t>
  </si>
  <si>
    <t>Desarrollar acciones para cumplir con la ejecución del Programa Prioritario en Salud "Salud y Ámbito Laboral" en el Departamento del Putumayo</t>
  </si>
  <si>
    <t>388,716,000</t>
  </si>
  <si>
    <t>Desarrollar acciones para cumplir con la ejecución del Programa prioritario "Convivencia Social y Salud Mental en el Departamento del Putumayo</t>
  </si>
  <si>
    <t>Mortalidad por desnutrición en menores de 5 años</t>
  </si>
  <si>
    <r>
      <t>Desarrollar acciones para cumplir con la ejecución del Programa Prioritario en Salud "Nutrición y Seguridad Alimentaria" en el Departamento del Putumayo.</t>
    </r>
    <r>
      <rPr>
        <sz val="11"/>
        <color theme="1"/>
        <rFont val="Calibri"/>
        <family val="2"/>
        <scheme val="minor"/>
      </rPr>
      <t xml:space="preserve"> </t>
    </r>
  </si>
  <si>
    <t>Tasa ajustada de mortalidad por tumor maligno de la mama de la mujer / Tasa ajustada de mortalidad por tumor maligno del cuello del útero</t>
  </si>
  <si>
    <t>2,1/ 1,6</t>
  </si>
  <si>
    <r>
      <t>Desarrollar acciones para cumplir con la ejecución del Programa Prioritario en Salud "</t>
    </r>
    <r>
      <rPr>
        <sz val="11"/>
        <color theme="1"/>
        <rFont val="Calibri"/>
        <family val="2"/>
        <scheme val="minor"/>
      </rPr>
      <t xml:space="preserve"> </t>
    </r>
    <r>
      <rPr>
        <sz val="11"/>
        <color rgb="FF000000"/>
        <rFont val="Calibri"/>
        <family val="2"/>
        <scheme val="minor"/>
      </rPr>
      <t>"Vida Saludable y Condiciones No Transmisibles" en el Departamento del Putumayo</t>
    </r>
  </si>
  <si>
    <t>Razón de mortalidad materna a 42 días / Tasa de mortalidad neonatal</t>
  </si>
  <si>
    <t>37 / 10,9</t>
  </si>
  <si>
    <t>Desarrollar acciones para cumplir con la ejecución del Programa prioritario "Sexualidad, Derechos Sexuales y Reproductivos" en el Departamento del Putumayo</t>
  </si>
  <si>
    <t>Fortalecimiento para la prestación de servicios de salud para la población no asegurada al sistema general de seguridad social en salud en el departamento del putumayo</t>
  </si>
  <si>
    <t>Pagar las atenciones en servicios de salud, de la  población no asegurada en el Departamento del Putumayo, teniendo en cuenta las facturas radicadas en la Secretaría de Salud Departamental</t>
  </si>
  <si>
    <t>Fortalecimiento en la prestación de servicios de salud a la población afiliada al régimen subsidiado en servicios y tecnologías sin cobertura en el pos en el departamento del putumayo</t>
  </si>
  <si>
    <t>Pagar a las EAPB e IPS las atenciones de servicios de salud y tecnologías no beneficiados en el plan obligatorio de salud, incluidas en el plan finnaciero DEPARTAMENTAL</t>
  </si>
  <si>
    <t>1186573227138
1186569197972
1186571179345</t>
  </si>
  <si>
    <t>Fortalecimiento del desarrollo de acciones en el marco de la politica nacional de prestación de servicios de salud, en el departamento del Putumayo</t>
  </si>
  <si>
    <t>Realizar asistencias técnicas a Instituciones Prestadoras de Servicios de Salud en el Departamento del Putumayo</t>
  </si>
  <si>
    <t>Fortalecimiento financiero para la operacion corriente de las empresas sociales del estado del Departamento del Putumayo.</t>
  </si>
  <si>
    <t>Celebrar contratos o convenios interadministrativos de fortalecimiento financiero para la operación corriente con las Empresas Sociales del Estado</t>
  </si>
  <si>
    <t>Fortalecimiento mediante  asistencias técnicas en el programa aseguramiento y prestación de servicios en emergencias y desastres del Putumayo.</t>
  </si>
  <si>
    <t xml:space="preserve">Realizar Asistencia tecnica en  cumplimiento en el proceso de Misión Médica relacionada   con la Resolucion 4481 de 2012 a las Secretarias de salud municipal  del Departamento del Putumayo                                                                                                                                                          Realizar mesa departamental de Mision Medica con los involucrados según la Resolucion No. 1011 del 28/10/2023 donde se adopta la politica de Mision Medica en el Departamento del Putumayo                                                                                                                                                Realizar capacitacion e primer respondiente a la comunidad y/o entidades organizadas del municipio de Mocoa </t>
  </si>
  <si>
    <t>Afiliados al SGSSS</t>
  </si>
  <si>
    <t>Fortalecimiento al aseguramiento de poblacion del regimen subsidiado en salud en el Departamento del Putumayo</t>
  </si>
  <si>
    <t>Diseñar e implementar estrategias que permitan la afiliación al sistema de salud de las personass que cumplen con los requisitos establecidos en la normatividad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</si>
</sst>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4" formatCode="_-&quot;$&quot;\ * #,##0.00_-;\-&quot;$&quot;\ * #,##0.00_-;_-&quot;$&quot;\ * &quot;-&quot;??_-;_-@_-"/>
    <numFmt numFmtId="43" formatCode="_-* #,##0.00_-;\-* #,##0.00_-;_-* &quot;-&quot;??_-;_-@_-"/>
    <numFmt numFmtId="164" formatCode="_(* #,##0.00_);_(* \(#,##0.00\);_(* &quot;-&quot;??_);_(@_)"/>
    <numFmt numFmtId="165" formatCode="_-&quot;$&quot;\ * #,##0.00_-;\-&quot;$&quot;\ * #,##0.00_-;_-&quot;$&quot;\ * &quot;-&quot;??_-;_-@"/>
    <numFmt numFmtId="166" formatCode="d/m/yyyy"/>
  </numFmts>
  <fonts count="32">
    <font>
      <sz val="11"/>
      <color theme="1"/>
      <name val="Calibri"/>
      <family val="2"/>
      <scheme val="minor"/>
    </font>
    <font>
      <sz val="11"/>
      <color theme="1"/>
      <name val="Calibri"/>
      <family val="2"/>
      <scheme val="minor"/>
    </font>
    <font>
      <sz val="11"/>
      <name val="Arial"/>
      <family val="2"/>
    </font>
    <font>
      <b/>
      <sz val="12"/>
      <name val="Arial"/>
      <family val="2"/>
    </font>
    <font>
      <sz val="12"/>
      <name val="Arial"/>
      <family val="2"/>
    </font>
    <font>
      <sz val="10"/>
      <name val="Arial"/>
      <family val="2"/>
    </font>
    <font>
      <b/>
      <sz val="10"/>
      <name val="Arial"/>
      <family val="2"/>
    </font>
    <font>
      <b/>
      <sz val="10"/>
      <color theme="1"/>
      <name val="Arial"/>
      <family val="2"/>
    </font>
    <font>
      <sz val="11"/>
      <color indexed="8"/>
      <name val="Calibri"/>
      <family val="2"/>
    </font>
    <font>
      <sz val="10"/>
      <name val="Verdana   "/>
    </font>
    <font>
      <b/>
      <sz val="9"/>
      <color indexed="81"/>
      <name val="Tahoma"/>
      <family val="2"/>
    </font>
    <font>
      <sz val="9"/>
      <color indexed="81"/>
      <name val="Tahoma"/>
      <family val="2"/>
    </font>
    <font>
      <sz val="10"/>
      <name val="Arial"/>
      <family val="2"/>
    </font>
    <font>
      <sz val="12"/>
      <color theme="1"/>
      <name val="Arial"/>
      <family val="2"/>
    </font>
    <font>
      <b/>
      <sz val="16"/>
      <color theme="1"/>
      <name val="Arial"/>
      <family val="2"/>
    </font>
    <font>
      <sz val="11"/>
      <name val="Calibri"/>
      <family val="2"/>
      <scheme val="minor"/>
    </font>
    <font>
      <b/>
      <sz val="10"/>
      <color rgb="FFFF0000"/>
      <name val="Arial"/>
      <family val="2"/>
    </font>
    <font>
      <sz val="12"/>
      <color rgb="FFFF0000"/>
      <name val="Arial"/>
      <family val="2"/>
    </font>
    <font>
      <b/>
      <sz val="11"/>
      <color theme="1"/>
      <name val="Arial"/>
      <family val="2"/>
    </font>
    <font>
      <b/>
      <sz val="12"/>
      <color theme="1"/>
      <name val="Arial"/>
      <family val="2"/>
    </font>
    <font>
      <sz val="10"/>
      <color theme="1"/>
      <name val="Roboto"/>
    </font>
    <font>
      <sz val="11"/>
      <color rgb="FFFF0000"/>
      <name val="Calibri"/>
      <family val="2"/>
      <scheme val="minor"/>
    </font>
    <font>
      <sz val="10"/>
      <color theme="1"/>
      <name val="Arial"/>
      <family val="2"/>
    </font>
    <font>
      <b/>
      <sz val="11"/>
      <name val="Calibri"/>
      <family val="2"/>
      <scheme val="minor"/>
    </font>
    <font>
      <sz val="11"/>
      <name val="Calibri"/>
      <family val="2"/>
    </font>
    <font>
      <b/>
      <sz val="11"/>
      <name val="Calibri"/>
      <family val="2"/>
    </font>
    <font>
      <sz val="11"/>
      <color theme="1"/>
      <name val="Calibri"/>
      <family val="2"/>
    </font>
    <font>
      <sz val="9"/>
      <color theme="1"/>
      <name val="Calibri"/>
      <family val="2"/>
    </font>
    <font>
      <sz val="10"/>
      <color theme="1"/>
      <name val="Calibri"/>
      <family val="2"/>
    </font>
    <font>
      <sz val="11"/>
      <color rgb="FF000000"/>
      <name val="Calibri"/>
      <family val="2"/>
    </font>
    <font>
      <sz val="10"/>
      <color rgb="FF000000"/>
      <name val="Arial"/>
      <family val="2"/>
    </font>
    <font>
      <sz val="11"/>
      <color rgb="FF000000"/>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5" tint="0.39997558519241921"/>
        <bgColor rgb="FFCCFF33"/>
      </patternFill>
    </fill>
    <fill>
      <patternFill patternType="solid">
        <fgColor theme="5" tint="0.79998168889431442"/>
        <bgColor indexed="64"/>
      </patternFill>
    </fill>
    <fill>
      <patternFill patternType="solid">
        <fgColor theme="8" tint="0.39997558519241921"/>
        <bgColor indexed="64"/>
      </patternFill>
    </fill>
    <fill>
      <patternFill patternType="solid">
        <fgColor theme="9" tint="0.59999389629810485"/>
        <bgColor rgb="FFCCFF33"/>
      </patternFill>
    </fill>
    <fill>
      <patternFill patternType="solid">
        <fgColor theme="9" tint="0.59999389629810485"/>
        <bgColor indexed="64"/>
      </patternFill>
    </fill>
    <fill>
      <patternFill patternType="solid">
        <fgColor theme="4" tint="0.39997558519241921"/>
        <bgColor indexed="64"/>
      </patternFill>
    </fill>
    <fill>
      <patternFill patternType="solid">
        <fgColor theme="4" tint="0.39997558519241921"/>
        <bgColor rgb="FFCCFF33"/>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theme="0"/>
      </patternFill>
    </fill>
    <fill>
      <patternFill patternType="solid">
        <fgColor theme="0"/>
        <bgColor rgb="FFFFFFFF"/>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s>
  <cellStyleXfs count="13">
    <xf numFmtId="0" fontId="0" fillId="0" borderId="0"/>
    <xf numFmtId="44" fontId="1" fillId="0" borderId="0" applyFont="0" applyFill="0" applyBorder="0" applyAlignment="0" applyProtection="0"/>
    <xf numFmtId="0" fontId="5" fillId="0" borderId="0"/>
    <xf numFmtId="164" fontId="8" fillId="0" borderId="0" applyFont="0" applyFill="0" applyBorder="0" applyAlignment="0" applyProtection="0"/>
    <xf numFmtId="0" fontId="9" fillId="0" borderId="0"/>
    <xf numFmtId="0" fontId="12" fillId="0" borderId="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30">
    <xf numFmtId="0" fontId="0" fillId="0" borderId="0" xfId="0"/>
    <xf numFmtId="0" fontId="13" fillId="2" borderId="0" xfId="5" applyFont="1" applyFill="1" applyAlignment="1">
      <alignment vertical="center"/>
    </xf>
    <xf numFmtId="0" fontId="13" fillId="2" borderId="0" xfId="5" applyFont="1" applyFill="1" applyAlignment="1">
      <alignment vertical="center" wrapText="1"/>
    </xf>
    <xf numFmtId="0" fontId="13" fillId="2" borderId="1" xfId="5" applyFont="1" applyFill="1" applyBorder="1" applyAlignment="1">
      <alignment horizontal="left" vertical="center" wrapText="1"/>
    </xf>
    <xf numFmtId="0" fontId="13" fillId="2" borderId="1" xfId="5" applyFont="1" applyFill="1" applyBorder="1" applyAlignment="1">
      <alignment vertical="center" wrapText="1"/>
    </xf>
    <xf numFmtId="0" fontId="0" fillId="0" borderId="0" xfId="0" applyAlignment="1">
      <alignment wrapText="1"/>
    </xf>
    <xf numFmtId="44" fontId="0" fillId="0" borderId="0" xfId="1" applyFont="1" applyAlignment="1"/>
    <xf numFmtId="0" fontId="0" fillId="0" borderId="0" xfId="0" applyAlignment="1">
      <alignment horizontal="center"/>
    </xf>
    <xf numFmtId="14" fontId="0" fillId="0" borderId="0" xfId="0" applyNumberFormat="1" applyAlignment="1">
      <alignment horizontal="center"/>
    </xf>
    <xf numFmtId="0" fontId="3" fillId="2" borderId="1" xfId="0" applyFont="1" applyFill="1" applyBorder="1" applyAlignment="1">
      <alignment horizontal="left" vertical="center"/>
    </xf>
    <xf numFmtId="1" fontId="6" fillId="7" borderId="1" xfId="2" applyNumberFormat="1" applyFont="1" applyFill="1" applyBorder="1" applyAlignment="1">
      <alignment horizontal="center" vertical="center" wrapText="1"/>
    </xf>
    <xf numFmtId="44" fontId="3" fillId="10" borderId="1" xfId="1" applyFont="1" applyFill="1" applyBorder="1" applyAlignment="1">
      <alignment horizontal="center" vertical="center" wrapText="1"/>
    </xf>
    <xf numFmtId="0" fontId="3" fillId="4" borderId="1" xfId="0" applyFont="1" applyFill="1" applyBorder="1" applyAlignment="1">
      <alignment horizontal="center" vertical="center" wrapText="1"/>
    </xf>
    <xf numFmtId="0" fontId="13" fillId="12" borderId="1" xfId="5" applyFont="1" applyFill="1" applyBorder="1" applyAlignment="1">
      <alignment vertical="center" wrapText="1"/>
    </xf>
    <xf numFmtId="0" fontId="4" fillId="13" borderId="1" xfId="5" applyFont="1" applyFill="1" applyBorder="1" applyAlignment="1">
      <alignment vertical="center" wrapText="1"/>
    </xf>
    <xf numFmtId="0" fontId="13" fillId="14" borderId="1" xfId="5" applyFont="1" applyFill="1" applyBorder="1" applyAlignment="1">
      <alignment vertical="center" wrapText="1"/>
    </xf>
    <xf numFmtId="0" fontId="13" fillId="3" borderId="1" xfId="5" applyFont="1" applyFill="1" applyBorder="1" applyAlignment="1">
      <alignment vertical="center" wrapText="1"/>
    </xf>
    <xf numFmtId="0" fontId="4" fillId="3" borderId="1" xfId="5" applyFont="1" applyFill="1" applyBorder="1" applyAlignment="1">
      <alignment horizontal="left" vertical="center" wrapText="1"/>
    </xf>
    <xf numFmtId="0" fontId="13" fillId="9" borderId="1" xfId="5" applyFont="1" applyFill="1" applyBorder="1" applyAlignment="1">
      <alignment vertical="center" wrapText="1"/>
    </xf>
    <xf numFmtId="0" fontId="13" fillId="9" borderId="1" xfId="5" applyFont="1" applyFill="1" applyBorder="1" applyAlignment="1">
      <alignment vertical="center"/>
    </xf>
    <xf numFmtId="0" fontId="13" fillId="7" borderId="1" xfId="5" applyFont="1" applyFill="1" applyBorder="1" applyAlignment="1">
      <alignment vertical="center" wrapText="1"/>
    </xf>
    <xf numFmtId="0" fontId="18" fillId="15" borderId="4" xfId="0" applyFont="1" applyFill="1" applyBorder="1" applyAlignment="1">
      <alignment vertical="center" wrapText="1"/>
    </xf>
    <xf numFmtId="0" fontId="18" fillId="15" borderId="5" xfId="0" applyFont="1" applyFill="1" applyBorder="1" applyAlignment="1">
      <alignment vertical="center" wrapText="1"/>
    </xf>
    <xf numFmtId="0" fontId="0" fillId="0" borderId="0" xfId="0" applyFill="1"/>
    <xf numFmtId="0" fontId="15" fillId="0" borderId="1" xfId="0" applyFont="1" applyFill="1" applyBorder="1" applyAlignment="1">
      <alignment horizontal="left" vertical="center" wrapText="1"/>
    </xf>
    <xf numFmtId="44" fontId="0" fillId="0" borderId="1" xfId="1" applyFont="1" applyBorder="1" applyAlignment="1">
      <alignment horizontal="left" vertical="center"/>
    </xf>
    <xf numFmtId="0" fontId="0" fillId="0" borderId="1" xfId="0" applyBorder="1" applyAlignment="1">
      <alignment horizontal="left" vertical="center"/>
    </xf>
    <xf numFmtId="0" fontId="0" fillId="0" borderId="1" xfId="0" applyFill="1" applyBorder="1" applyAlignment="1">
      <alignment horizontal="left" vertical="center" wrapText="1"/>
    </xf>
    <xf numFmtId="0" fontId="28" fillId="2" borderId="4" xfId="0" applyFont="1" applyFill="1" applyBorder="1" applyAlignment="1">
      <alignment horizontal="left" vertical="center"/>
    </xf>
    <xf numFmtId="0" fontId="0" fillId="0" borderId="0" xfId="0" applyAlignment="1">
      <alignment horizontal="right"/>
    </xf>
    <xf numFmtId="0" fontId="26" fillId="2" borderId="4" xfId="0" applyFont="1" applyFill="1" applyBorder="1" applyAlignment="1">
      <alignment horizontal="left" vertical="center" wrapText="1"/>
    </xf>
    <xf numFmtId="1" fontId="26" fillId="2" borderId="4" xfId="0" applyNumberFormat="1" applyFont="1" applyFill="1" applyBorder="1" applyAlignment="1">
      <alignment horizontal="left" vertical="center"/>
    </xf>
    <xf numFmtId="0" fontId="20" fillId="2" borderId="1" xfId="0" applyFont="1" applyFill="1" applyBorder="1" applyAlignment="1">
      <alignment horizontal="left" vertical="center"/>
    </xf>
    <xf numFmtId="0" fontId="0" fillId="0" borderId="1" xfId="0" applyFill="1" applyBorder="1" applyAlignment="1">
      <alignment horizontal="left" vertical="center"/>
    </xf>
    <xf numFmtId="0" fontId="15" fillId="0" borderId="1" xfId="0" applyFont="1" applyBorder="1" applyAlignment="1">
      <alignment horizontal="left" vertical="center" wrapText="1"/>
    </xf>
    <xf numFmtId="10" fontId="22"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xf>
    <xf numFmtId="0" fontId="15" fillId="0" borderId="1" xfId="0" applyFont="1" applyBorder="1" applyAlignment="1">
      <alignment horizontal="left" vertical="center"/>
    </xf>
    <xf numFmtId="9" fontId="0" fillId="0" borderId="1" xfId="10" applyFont="1" applyBorder="1" applyAlignment="1">
      <alignment horizontal="left" vertical="center"/>
    </xf>
    <xf numFmtId="1" fontId="15" fillId="0" borderId="1" xfId="0" applyNumberFormat="1" applyFont="1" applyFill="1"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horizontal="left" vertical="center" wrapText="1"/>
    </xf>
    <xf numFmtId="0" fontId="0" fillId="0" borderId="9" xfId="0" applyFill="1" applyBorder="1" applyAlignment="1">
      <alignment horizontal="left" vertical="center" wrapText="1"/>
    </xf>
    <xf numFmtId="0" fontId="26" fillId="2" borderId="4" xfId="0" applyFont="1" applyFill="1" applyBorder="1" applyAlignment="1">
      <alignment horizontal="left" vertical="center"/>
    </xf>
    <xf numFmtId="0" fontId="26" fillId="0" borderId="4" xfId="0" applyFont="1" applyFill="1" applyBorder="1" applyAlignment="1">
      <alignment horizontal="left" vertical="center" wrapText="1"/>
    </xf>
    <xf numFmtId="166" fontId="26" fillId="2" borderId="4" xfId="0" applyNumberFormat="1" applyFont="1" applyFill="1" applyBorder="1" applyAlignment="1">
      <alignment horizontal="left" vertical="center"/>
    </xf>
    <xf numFmtId="165" fontId="26" fillId="2" borderId="4" xfId="0" applyNumberFormat="1" applyFont="1" applyFill="1" applyBorder="1" applyAlignment="1">
      <alignment horizontal="left" vertical="center"/>
    </xf>
    <xf numFmtId="0" fontId="26" fillId="2" borderId="10" xfId="0" applyFont="1" applyFill="1" applyBorder="1" applyAlignment="1">
      <alignment horizontal="left" vertical="center"/>
    </xf>
    <xf numFmtId="0" fontId="15" fillId="0" borderId="0" xfId="0" applyFont="1" applyAlignment="1">
      <alignment horizontal="left" vertical="center"/>
    </xf>
    <xf numFmtId="0" fontId="29" fillId="2" borderId="4" xfId="0" applyFont="1" applyFill="1" applyBorder="1" applyAlignment="1">
      <alignment horizontal="left" vertical="center"/>
    </xf>
    <xf numFmtId="1" fontId="29" fillId="2" borderId="5" xfId="0" applyNumberFormat="1" applyFont="1" applyFill="1" applyBorder="1" applyAlignment="1">
      <alignment horizontal="left" vertical="center"/>
    </xf>
    <xf numFmtId="0" fontId="0" fillId="0" borderId="0" xfId="0" applyAlignment="1">
      <alignment horizontal="left" vertical="center"/>
    </xf>
    <xf numFmtId="0" fontId="26" fillId="16" borderId="4" xfId="0" applyFont="1" applyFill="1" applyBorder="1" applyAlignment="1">
      <alignment horizontal="left" vertical="center" wrapText="1"/>
    </xf>
    <xf numFmtId="0" fontId="26" fillId="2" borderId="1" xfId="0" applyFont="1" applyFill="1" applyBorder="1" applyAlignment="1">
      <alignment horizontal="left" vertical="center"/>
    </xf>
    <xf numFmtId="0" fontId="27" fillId="2" borderId="4" xfId="0" applyFont="1" applyFill="1" applyBorder="1" applyAlignment="1">
      <alignment horizontal="left" vertical="center"/>
    </xf>
    <xf numFmtId="43" fontId="26" fillId="2" borderId="4" xfId="11" applyFont="1" applyFill="1" applyBorder="1" applyAlignment="1">
      <alignment horizontal="left" vertical="center"/>
    </xf>
    <xf numFmtId="1" fontId="26" fillId="2" borderId="10" xfId="0" applyNumberFormat="1" applyFont="1" applyFill="1" applyBorder="1" applyAlignment="1">
      <alignment horizontal="left" vertical="center"/>
    </xf>
    <xf numFmtId="0" fontId="0" fillId="0" borderId="1" xfId="0" applyBorder="1" applyAlignment="1">
      <alignment horizontal="center" vertical="center"/>
    </xf>
    <xf numFmtId="0" fontId="15" fillId="0" borderId="1" xfId="0" applyFont="1" applyBorder="1" applyAlignment="1">
      <alignment horizontal="center" vertical="center"/>
    </xf>
    <xf numFmtId="1" fontId="15"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14" fontId="0" fillId="0" borderId="1" xfId="0" applyNumberFormat="1" applyBorder="1" applyAlignment="1">
      <alignment horizontal="center" vertical="center"/>
    </xf>
    <xf numFmtId="44" fontId="0" fillId="0" borderId="1" xfId="1" applyFont="1" applyFill="1" applyBorder="1" applyAlignment="1">
      <alignment horizontal="center" vertical="center"/>
    </xf>
    <xf numFmtId="43" fontId="15" fillId="0" borderId="1" xfId="11" applyFont="1" applyFill="1" applyBorder="1" applyAlignment="1">
      <alignment horizontal="center" vertical="center"/>
    </xf>
    <xf numFmtId="0" fontId="0" fillId="0" borderId="1" xfId="0" applyBorder="1" applyAlignment="1">
      <alignment horizontal="center" vertical="center" wrapText="1"/>
    </xf>
    <xf numFmtId="0" fontId="22" fillId="0" borderId="1" xfId="0" applyFont="1" applyBorder="1" applyAlignment="1">
      <alignment horizontal="center" vertical="center" wrapText="1"/>
    </xf>
    <xf numFmtId="44" fontId="15" fillId="0" borderId="1" xfId="1" applyFont="1" applyFill="1" applyBorder="1" applyAlignment="1">
      <alignment horizontal="center" vertical="center"/>
    </xf>
    <xf numFmtId="1" fontId="5" fillId="0" borderId="1" xfId="0" applyNumberFormat="1" applyFont="1" applyBorder="1" applyAlignment="1">
      <alignment vertical="center" wrapText="1"/>
    </xf>
    <xf numFmtId="1" fontId="5" fillId="0" borderId="1" xfId="0" applyNumberFormat="1" applyFont="1" applyBorder="1" applyAlignment="1">
      <alignment horizontal="center" vertical="center" wrapText="1"/>
    </xf>
    <xf numFmtId="14" fontId="15" fillId="0" borderId="1" xfId="0" applyNumberFormat="1" applyFont="1" applyBorder="1" applyAlignment="1">
      <alignment horizontal="center" vertical="center"/>
    </xf>
    <xf numFmtId="0" fontId="22" fillId="0" borderId="1" xfId="0" applyFont="1" applyBorder="1" applyAlignment="1">
      <alignment horizontal="left" vertical="center" wrapText="1"/>
    </xf>
    <xf numFmtId="1" fontId="22" fillId="0" borderId="1" xfId="0" applyNumberFormat="1" applyFont="1" applyBorder="1" applyAlignment="1">
      <alignment horizontal="center" vertical="center" wrapText="1"/>
    </xf>
    <xf numFmtId="1" fontId="22" fillId="0" borderId="1" xfId="0" applyNumberFormat="1" applyFont="1" applyBorder="1" applyAlignment="1">
      <alignment horizontal="center" vertical="center"/>
    </xf>
    <xf numFmtId="1" fontId="26" fillId="0" borderId="1" xfId="0" applyNumberFormat="1" applyFont="1" applyBorder="1" applyAlignment="1">
      <alignment horizontal="center" vertical="center"/>
    </xf>
    <xf numFmtId="0" fontId="31" fillId="0" borderId="1" xfId="0" applyFont="1" applyBorder="1" applyAlignment="1">
      <alignment horizontal="center" vertical="center"/>
    </xf>
    <xf numFmtId="0" fontId="22" fillId="0" borderId="1" xfId="0" applyFont="1" applyBorder="1" applyAlignment="1">
      <alignment horizontal="center" vertical="center"/>
    </xf>
    <xf numFmtId="1" fontId="5" fillId="0" borderId="1" xfId="0" applyNumberFormat="1" applyFont="1" applyBorder="1" applyAlignment="1">
      <alignment horizontal="left" vertical="center" wrapText="1"/>
    </xf>
    <xf numFmtId="1" fontId="0" fillId="0" borderId="1" xfId="0" applyNumberFormat="1" applyBorder="1" applyAlignment="1">
      <alignment horizontal="center" vertical="center"/>
    </xf>
    <xf numFmtId="1" fontId="5" fillId="0" borderId="1" xfId="0" applyNumberFormat="1" applyFont="1" applyBorder="1" applyAlignment="1">
      <alignment wrapText="1"/>
    </xf>
    <xf numFmtId="1" fontId="0" fillId="0" borderId="1" xfId="0" applyNumberFormat="1" applyBorder="1" applyAlignment="1">
      <alignment horizontal="center" vertical="center" wrapText="1"/>
    </xf>
    <xf numFmtId="0" fontId="26" fillId="0" borderId="1" xfId="0" applyFont="1" applyBorder="1" applyAlignment="1">
      <alignment horizontal="center" vertical="center" wrapText="1"/>
    </xf>
    <xf numFmtId="41" fontId="15" fillId="0" borderId="1" xfId="12" applyFont="1" applyFill="1" applyBorder="1" applyAlignment="1">
      <alignment horizontal="center" vertical="center"/>
    </xf>
    <xf numFmtId="3" fontId="0" fillId="0" borderId="1" xfId="0" applyNumberFormat="1" applyBorder="1" applyAlignment="1">
      <alignment horizontal="center" vertical="center"/>
    </xf>
    <xf numFmtId="0" fontId="0" fillId="0" borderId="1" xfId="0" applyBorder="1" applyAlignment="1">
      <alignment vertical="center"/>
    </xf>
    <xf numFmtId="0" fontId="15" fillId="0" borderId="1" xfId="0" applyFont="1" applyBorder="1" applyAlignment="1">
      <alignment vertical="center"/>
    </xf>
    <xf numFmtId="0" fontId="15" fillId="0" borderId="1" xfId="0" applyFont="1" applyBorder="1" applyAlignment="1">
      <alignment vertical="center" wrapText="1"/>
    </xf>
    <xf numFmtId="0" fontId="31" fillId="0" borderId="1" xfId="0" applyFont="1" applyBorder="1" applyAlignment="1">
      <alignment vertical="center"/>
    </xf>
    <xf numFmtId="14" fontId="0" fillId="0" borderId="1" xfId="0" applyNumberFormat="1" applyBorder="1" applyAlignment="1">
      <alignment vertical="center"/>
    </xf>
    <xf numFmtId="44" fontId="0" fillId="0" borderId="1" xfId="1" applyFont="1" applyFill="1" applyBorder="1" applyAlignment="1">
      <alignment vertical="center"/>
    </xf>
    <xf numFmtId="43" fontId="15" fillId="0" borderId="1" xfId="11" applyFont="1" applyFill="1" applyBorder="1" applyAlignment="1">
      <alignment vertical="center"/>
    </xf>
    <xf numFmtId="0" fontId="0" fillId="0" borderId="1" xfId="0" applyBorder="1" applyAlignment="1">
      <alignment vertical="center" wrapText="1"/>
    </xf>
    <xf numFmtId="0" fontId="0" fillId="0" borderId="1" xfId="0" applyFont="1" applyBorder="1" applyAlignment="1">
      <alignment horizontal="left" vertical="center"/>
    </xf>
    <xf numFmtId="3" fontId="15" fillId="0" borderId="1" xfId="0" applyNumberFormat="1" applyFont="1" applyBorder="1" applyAlignment="1">
      <alignment horizontal="left" vertical="center"/>
    </xf>
    <xf numFmtId="0" fontId="30" fillId="0" borderId="1" xfId="0" applyFont="1" applyBorder="1" applyAlignment="1">
      <alignment horizontal="left" vertical="center" wrapText="1"/>
    </xf>
    <xf numFmtId="0" fontId="30" fillId="0" borderId="1" xfId="0" applyFont="1" applyBorder="1" applyAlignment="1">
      <alignment horizontal="left" vertical="center"/>
    </xf>
    <xf numFmtId="0" fontId="31" fillId="0" borderId="1" xfId="0" applyFont="1" applyBorder="1" applyAlignment="1">
      <alignment horizontal="left" vertical="center"/>
    </xf>
    <xf numFmtId="1" fontId="15" fillId="0" borderId="1" xfId="0" applyNumberFormat="1" applyFont="1" applyBorder="1" applyAlignment="1">
      <alignment horizontal="left" vertical="center"/>
    </xf>
    <xf numFmtId="44" fontId="0" fillId="0" borderId="0" xfId="1" applyFont="1" applyAlignment="1">
      <alignment horizontal="left"/>
    </xf>
    <xf numFmtId="0" fontId="26" fillId="2" borderId="4" xfId="0" applyFont="1" applyFill="1" applyBorder="1" applyAlignment="1">
      <alignment horizontal="center" vertical="center"/>
    </xf>
    <xf numFmtId="0" fontId="0" fillId="0" borderId="11" xfId="0" applyBorder="1" applyAlignment="1">
      <alignment horizontal="left" vertical="center"/>
    </xf>
    <xf numFmtId="3" fontId="6" fillId="5" borderId="1" xfId="0" applyNumberFormat="1" applyFont="1" applyFill="1" applyBorder="1" applyAlignment="1">
      <alignment horizontal="center" vertical="center" wrapText="1"/>
    </xf>
    <xf numFmtId="3" fontId="7" fillId="5" borderId="1" xfId="0" applyNumberFormat="1" applyFont="1" applyFill="1" applyBorder="1" applyAlignment="1">
      <alignment horizontal="center" vertical="center" wrapText="1"/>
    </xf>
    <xf numFmtId="44" fontId="7" fillId="8" borderId="1" xfId="1" applyFont="1" applyFill="1" applyBorder="1" applyAlignment="1">
      <alignment horizontal="left" vertical="center" wrapText="1"/>
    </xf>
    <xf numFmtId="44" fontId="7" fillId="11" borderId="1" xfId="1" applyFont="1" applyFill="1" applyBorder="1" applyAlignment="1">
      <alignment horizontal="center" vertical="center" wrapText="1"/>
    </xf>
    <xf numFmtId="1" fontId="6" fillId="7" borderId="1" xfId="2" applyNumberFormat="1" applyFont="1" applyFill="1" applyBorder="1" applyAlignment="1">
      <alignment horizontal="center" vertical="center" wrapText="1"/>
    </xf>
    <xf numFmtId="0" fontId="7" fillId="9" borderId="1" xfId="0" applyFont="1" applyFill="1" applyBorder="1" applyAlignment="1">
      <alignment horizontal="center" vertical="center" wrapText="1"/>
    </xf>
    <xf numFmtId="44" fontId="3" fillId="10" borderId="1" xfId="1" applyFont="1" applyFill="1" applyBorder="1" applyAlignment="1">
      <alignment horizontal="center" vertical="center" wrapText="1"/>
    </xf>
    <xf numFmtId="0" fontId="6" fillId="9" borderId="1" xfId="2" applyFont="1" applyFill="1" applyBorder="1" applyAlignment="1">
      <alignment horizontal="center" vertical="center" wrapText="1"/>
    </xf>
    <xf numFmtId="14" fontId="7" fillId="9" borderId="1" xfId="0" applyNumberFormat="1" applyFont="1" applyFill="1" applyBorder="1" applyAlignment="1">
      <alignment horizontal="center" vertical="center" wrapText="1"/>
    </xf>
    <xf numFmtId="44" fontId="6" fillId="11" borderId="1" xfId="1" applyFont="1" applyFill="1" applyBorder="1" applyAlignment="1">
      <alignment horizontal="center" vertical="center" wrapText="1"/>
    </xf>
    <xf numFmtId="0" fontId="7" fillId="8"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3" fillId="7"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44" fontId="3" fillId="9" borderId="1" xfId="1"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19" fillId="0" borderId="7" xfId="0" applyFont="1" applyBorder="1" applyAlignment="1">
      <alignment horizontal="center"/>
    </xf>
    <xf numFmtId="0" fontId="19" fillId="0" borderId="0" xfId="0" applyFont="1" applyAlignment="1">
      <alignment horizontal="center"/>
    </xf>
    <xf numFmtId="0" fontId="19" fillId="0" borderId="8" xfId="0" applyFont="1" applyBorder="1" applyAlignment="1">
      <alignment horizontal="center"/>
    </xf>
    <xf numFmtId="0" fontId="3" fillId="6" borderId="1" xfId="0" applyFont="1" applyFill="1" applyBorder="1" applyAlignment="1">
      <alignment horizontal="center" vertical="center" wrapText="1"/>
    </xf>
    <xf numFmtId="0" fontId="6" fillId="3" borderId="1" xfId="2" applyFont="1" applyFill="1" applyBorder="1" applyAlignment="1">
      <alignment horizontal="center" vertical="center" wrapText="1"/>
    </xf>
    <xf numFmtId="49" fontId="6" fillId="3" borderId="1" xfId="2"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1" fontId="6" fillId="6" borderId="1" xfId="2" applyNumberFormat="1" applyFont="1" applyFill="1" applyBorder="1" applyAlignment="1">
      <alignment horizontal="center" vertical="center" wrapText="1"/>
    </xf>
    <xf numFmtId="0" fontId="13" fillId="2" borderId="0" xfId="5" applyFont="1" applyFill="1" applyAlignment="1">
      <alignment horizontal="center" vertical="center" wrapText="1"/>
    </xf>
    <xf numFmtId="0" fontId="14" fillId="2" borderId="0" xfId="5" applyFont="1" applyFill="1" applyAlignment="1">
      <alignment horizontal="center" vertical="center" wrapText="1"/>
    </xf>
  </cellXfs>
  <cellStyles count="13">
    <cellStyle name="Millares" xfId="11" builtinId="3"/>
    <cellStyle name="Millares [0]" xfId="12" builtinId="6"/>
    <cellStyle name="Millares 13" xfId="3"/>
    <cellStyle name="Millares 13 2" xfId="7"/>
    <cellStyle name="Millares 2" xfId="6"/>
    <cellStyle name="Millares 3" xfId="8"/>
    <cellStyle name="Millares 4" xfId="9"/>
    <cellStyle name="Moneda" xfId="1" builtinId="4"/>
    <cellStyle name="Normal" xfId="0" builtinId="0"/>
    <cellStyle name="Normal 2" xfId="5"/>
    <cellStyle name="Normal 2 2 2" xfId="2"/>
    <cellStyle name="Normal 3 2" xfId="4"/>
    <cellStyle name="Porcentaje" xfId="10"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750095</xdr:colOff>
      <xdr:row>0</xdr:row>
      <xdr:rowOff>47625</xdr:rowOff>
    </xdr:from>
    <xdr:ext cx="1345405" cy="952500"/>
    <xdr:pic>
      <xdr:nvPicPr>
        <xdr:cNvPr id="3" name="image1.png" title="Imagen"/>
        <xdr:cNvPicPr preferRelativeResize="0"/>
      </xdr:nvPicPr>
      <xdr:blipFill>
        <a:blip xmlns:r="http://schemas.openxmlformats.org/officeDocument/2006/relationships" r:embed="rId1" cstate="print"/>
        <a:stretch>
          <a:fillRect/>
        </a:stretch>
      </xdr:blipFill>
      <xdr:spPr>
        <a:xfrm>
          <a:off x="750095" y="47625"/>
          <a:ext cx="1345405" cy="95250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O292"/>
  <sheetViews>
    <sheetView tabSelected="1" zoomScale="80" zoomScaleNormal="80" workbookViewId="0">
      <selection activeCell="AB293" sqref="AB293"/>
    </sheetView>
  </sheetViews>
  <sheetFormatPr baseColWidth="10" defaultColWidth="10.85546875" defaultRowHeight="15"/>
  <cols>
    <col min="1" max="1" width="21.140625" style="7" customWidth="1"/>
    <col min="2" max="2" width="25.85546875" customWidth="1"/>
    <col min="3" max="3" width="20.5703125" customWidth="1"/>
    <col min="4" max="4" width="20.5703125" style="29" customWidth="1"/>
    <col min="5" max="5" width="24.140625" customWidth="1"/>
    <col min="6" max="6" width="26.140625" customWidth="1"/>
    <col min="7" max="7" width="21.28515625" customWidth="1"/>
    <col min="8" max="8" width="15.140625" customWidth="1"/>
    <col min="9" max="9" width="12.85546875" customWidth="1"/>
    <col min="10" max="11" width="19.7109375" customWidth="1"/>
    <col min="12" max="12" width="13.140625" customWidth="1"/>
    <col min="13" max="15" width="16.5703125" customWidth="1"/>
    <col min="16" max="16" width="25.42578125" style="97" customWidth="1"/>
    <col min="17" max="17" width="80.5703125" customWidth="1"/>
    <col min="18" max="18" width="18.42578125" style="7" customWidth="1"/>
    <col min="19" max="19" width="15.5703125" style="23" customWidth="1"/>
    <col min="20" max="20" width="13.5703125" style="8" customWidth="1"/>
    <col min="21" max="21" width="14.140625" style="8" customWidth="1"/>
    <col min="22" max="22" width="19.85546875" style="6" customWidth="1"/>
    <col min="23" max="25" width="19.7109375" style="6" customWidth="1"/>
    <col min="26" max="26" width="22.85546875" style="6" customWidth="1"/>
    <col min="27" max="27" width="19.7109375" style="6" customWidth="1"/>
    <col min="28" max="30" width="26.5703125" style="6" customWidth="1"/>
    <col min="31" max="31" width="28.140625" style="6" customWidth="1"/>
    <col min="32" max="32" width="10.85546875" customWidth="1"/>
    <col min="33" max="33" width="12.28515625" customWidth="1"/>
    <col min="34" max="34" width="19.7109375" customWidth="1"/>
    <col min="35" max="35" width="8.28515625" customWidth="1"/>
    <col min="36" max="36" width="15.140625" customWidth="1"/>
    <col min="37" max="37" width="15.85546875" customWidth="1"/>
    <col min="38" max="38" width="15.140625" customWidth="1"/>
    <col min="39" max="39" width="18.28515625" customWidth="1"/>
    <col min="40" max="40" width="16.7109375" customWidth="1"/>
    <col min="41" max="41" width="29.42578125" customWidth="1"/>
    <col min="42" max="42" width="17.140625" bestFit="1" customWidth="1"/>
  </cols>
  <sheetData>
    <row r="1" spans="1:41" ht="27.75" customHeight="1">
      <c r="A1" s="111"/>
      <c r="B1" s="112"/>
      <c r="C1" s="119" t="s">
        <v>101</v>
      </c>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1"/>
      <c r="AO1" s="9" t="s">
        <v>61</v>
      </c>
    </row>
    <row r="2" spans="1:41" ht="27.75" customHeight="1">
      <c r="A2" s="111"/>
      <c r="B2" s="112"/>
      <c r="C2" s="21" t="s">
        <v>98</v>
      </c>
      <c r="D2" s="116" t="s">
        <v>0</v>
      </c>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8"/>
      <c r="AO2" s="9" t="s">
        <v>86</v>
      </c>
    </row>
    <row r="3" spans="1:41" ht="27.75" customHeight="1">
      <c r="A3" s="111"/>
      <c r="B3" s="112"/>
      <c r="C3" s="22" t="s">
        <v>99</v>
      </c>
      <c r="D3" s="116" t="s">
        <v>1</v>
      </c>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8"/>
      <c r="AO3" s="9" t="s">
        <v>100</v>
      </c>
    </row>
    <row r="4" spans="1:41" s="5" customFormat="1" ht="54" customHeight="1">
      <c r="A4" s="114" t="s">
        <v>87</v>
      </c>
      <c r="B4" s="114"/>
      <c r="C4" s="114"/>
      <c r="D4" s="114"/>
      <c r="E4" s="114"/>
      <c r="F4" s="114"/>
      <c r="G4" s="114"/>
      <c r="H4" s="114"/>
      <c r="I4" s="114"/>
      <c r="J4" s="114"/>
      <c r="K4" s="114"/>
      <c r="L4" s="114"/>
      <c r="M4" s="114"/>
      <c r="N4" s="114"/>
      <c r="O4" s="114"/>
      <c r="P4" s="115" t="s">
        <v>88</v>
      </c>
      <c r="Q4" s="115"/>
      <c r="R4" s="115"/>
      <c r="S4" s="115"/>
      <c r="T4" s="115"/>
      <c r="U4" s="115"/>
      <c r="V4" s="106" t="s">
        <v>2</v>
      </c>
      <c r="W4" s="106"/>
      <c r="X4" s="106"/>
      <c r="Y4" s="106"/>
      <c r="Z4" s="106"/>
      <c r="AA4" s="106"/>
      <c r="AB4" s="106"/>
      <c r="AC4" s="106"/>
      <c r="AD4" s="106"/>
      <c r="AE4" s="106"/>
      <c r="AF4" s="113" t="s">
        <v>3</v>
      </c>
      <c r="AG4" s="113"/>
      <c r="AH4" s="113"/>
      <c r="AI4" s="113"/>
      <c r="AJ4" s="113"/>
      <c r="AK4" s="122" t="s">
        <v>4</v>
      </c>
      <c r="AL4" s="122"/>
      <c r="AM4" s="122"/>
      <c r="AN4" s="122"/>
      <c r="AO4" s="12" t="s">
        <v>90</v>
      </c>
    </row>
    <row r="5" spans="1:41" s="5" customFormat="1" ht="67.900000000000006" customHeight="1">
      <c r="A5" s="123" t="s">
        <v>39</v>
      </c>
      <c r="B5" s="123" t="s">
        <v>34</v>
      </c>
      <c r="C5" s="123" t="s">
        <v>37</v>
      </c>
      <c r="D5" s="123" t="s">
        <v>47</v>
      </c>
      <c r="E5" s="123" t="s">
        <v>40</v>
      </c>
      <c r="F5" s="124" t="s">
        <v>33</v>
      </c>
      <c r="G5" s="124" t="s">
        <v>41</v>
      </c>
      <c r="H5" s="123" t="s">
        <v>6</v>
      </c>
      <c r="I5" s="123" t="s">
        <v>25</v>
      </c>
      <c r="J5" s="123" t="s">
        <v>24</v>
      </c>
      <c r="K5" s="123" t="s">
        <v>42</v>
      </c>
      <c r="L5" s="101" t="s">
        <v>32</v>
      </c>
      <c r="M5" s="101" t="s">
        <v>51</v>
      </c>
      <c r="N5" s="100" t="s">
        <v>71</v>
      </c>
      <c r="O5" s="101" t="s">
        <v>62</v>
      </c>
      <c r="P5" s="102" t="s">
        <v>26</v>
      </c>
      <c r="Q5" s="107" t="s">
        <v>7</v>
      </c>
      <c r="R5" s="110" t="s">
        <v>50</v>
      </c>
      <c r="S5" s="105" t="s">
        <v>52</v>
      </c>
      <c r="T5" s="108" t="s">
        <v>74</v>
      </c>
      <c r="U5" s="108" t="s">
        <v>75</v>
      </c>
      <c r="V5" s="106" t="s">
        <v>55</v>
      </c>
      <c r="W5" s="106"/>
      <c r="X5" s="106"/>
      <c r="Y5" s="106"/>
      <c r="Z5" s="106"/>
      <c r="AA5" s="106"/>
      <c r="AB5" s="103" t="s">
        <v>77</v>
      </c>
      <c r="AC5" s="109" t="s">
        <v>78</v>
      </c>
      <c r="AD5" s="109" t="s">
        <v>79</v>
      </c>
      <c r="AE5" s="103" t="s">
        <v>80</v>
      </c>
      <c r="AF5" s="104" t="s">
        <v>56</v>
      </c>
      <c r="AG5" s="104"/>
      <c r="AH5" s="104" t="s">
        <v>58</v>
      </c>
      <c r="AI5" s="104" t="s">
        <v>11</v>
      </c>
      <c r="AJ5" s="104" t="s">
        <v>12</v>
      </c>
      <c r="AK5" s="127" t="s">
        <v>84</v>
      </c>
      <c r="AL5" s="127" t="s">
        <v>85</v>
      </c>
      <c r="AM5" s="126" t="s">
        <v>27</v>
      </c>
      <c r="AN5" s="126" t="s">
        <v>28</v>
      </c>
      <c r="AO5" s="125" t="s">
        <v>89</v>
      </c>
    </row>
    <row r="6" spans="1:41" s="5" customFormat="1" ht="44.25" customHeight="1">
      <c r="A6" s="123"/>
      <c r="B6" s="123"/>
      <c r="C6" s="123"/>
      <c r="D6" s="123"/>
      <c r="E6" s="123"/>
      <c r="F6" s="124"/>
      <c r="G6" s="124"/>
      <c r="H6" s="123"/>
      <c r="I6" s="123"/>
      <c r="J6" s="123"/>
      <c r="K6" s="123"/>
      <c r="L6" s="101"/>
      <c r="M6" s="101"/>
      <c r="N6" s="100"/>
      <c r="O6" s="101"/>
      <c r="P6" s="102"/>
      <c r="Q6" s="107"/>
      <c r="R6" s="110"/>
      <c r="S6" s="105"/>
      <c r="T6" s="108"/>
      <c r="U6" s="108"/>
      <c r="V6" s="11" t="s">
        <v>66</v>
      </c>
      <c r="W6" s="11" t="s">
        <v>70</v>
      </c>
      <c r="X6" s="11" t="s">
        <v>68</v>
      </c>
      <c r="Y6" s="11" t="s">
        <v>69</v>
      </c>
      <c r="Z6" s="11" t="s">
        <v>54</v>
      </c>
      <c r="AA6" s="11" t="s">
        <v>10</v>
      </c>
      <c r="AB6" s="103"/>
      <c r="AC6" s="109"/>
      <c r="AD6" s="109"/>
      <c r="AE6" s="103"/>
      <c r="AF6" s="10" t="s">
        <v>13</v>
      </c>
      <c r="AG6" s="10" t="s">
        <v>14</v>
      </c>
      <c r="AH6" s="104"/>
      <c r="AI6" s="104"/>
      <c r="AJ6" s="104"/>
      <c r="AK6" s="127"/>
      <c r="AL6" s="127"/>
      <c r="AM6" s="126"/>
      <c r="AN6" s="126"/>
      <c r="AO6" s="125"/>
    </row>
    <row r="7" spans="1:41" s="48" customFormat="1" ht="15" customHeight="1">
      <c r="A7" s="43">
        <v>1</v>
      </c>
      <c r="B7" s="43" t="s">
        <v>102</v>
      </c>
      <c r="C7" s="30" t="s">
        <v>648</v>
      </c>
      <c r="D7" s="43">
        <v>6.8</v>
      </c>
      <c r="E7" s="43">
        <v>17</v>
      </c>
      <c r="F7" s="43" t="s">
        <v>106</v>
      </c>
      <c r="G7" s="43">
        <v>1702</v>
      </c>
      <c r="H7" s="43" t="s">
        <v>121</v>
      </c>
      <c r="I7" s="43">
        <v>1702007</v>
      </c>
      <c r="J7" s="43" t="s">
        <v>153</v>
      </c>
      <c r="K7" s="43">
        <v>170200700</v>
      </c>
      <c r="L7" s="43" t="s">
        <v>267</v>
      </c>
      <c r="M7" s="43">
        <v>5</v>
      </c>
      <c r="N7" s="43"/>
      <c r="O7" s="43"/>
      <c r="P7" s="31">
        <v>202400000005557</v>
      </c>
      <c r="Q7" s="30" t="s">
        <v>743</v>
      </c>
      <c r="R7" s="43">
        <v>1</v>
      </c>
      <c r="S7" s="44" t="s">
        <v>649</v>
      </c>
      <c r="T7" s="45">
        <v>45733</v>
      </c>
      <c r="U7" s="45">
        <v>45824</v>
      </c>
      <c r="V7" s="46">
        <v>90000000</v>
      </c>
      <c r="W7" s="46"/>
      <c r="X7" s="46"/>
      <c r="Y7" s="46"/>
      <c r="Z7" s="46"/>
      <c r="AA7" s="46"/>
      <c r="AB7" s="46">
        <v>90000000</v>
      </c>
      <c r="AC7" s="46"/>
      <c r="AD7" s="46"/>
      <c r="AE7" s="46"/>
      <c r="AF7" s="98"/>
      <c r="AG7" s="98"/>
      <c r="AH7" s="98"/>
      <c r="AI7" s="43"/>
      <c r="AJ7" s="43"/>
      <c r="AK7" s="28" t="s">
        <v>650</v>
      </c>
      <c r="AL7" s="28" t="s">
        <v>651</v>
      </c>
      <c r="AM7" s="28">
        <v>150</v>
      </c>
      <c r="AN7" s="47">
        <v>25</v>
      </c>
      <c r="AO7" s="32" t="s">
        <v>437</v>
      </c>
    </row>
    <row r="8" spans="1:41" s="51" customFormat="1" ht="15" customHeight="1">
      <c r="A8" s="43">
        <v>1</v>
      </c>
      <c r="B8" s="43" t="s">
        <v>102</v>
      </c>
      <c r="C8" s="30" t="s">
        <v>648</v>
      </c>
      <c r="D8" s="43">
        <v>6.8</v>
      </c>
      <c r="E8" s="43">
        <v>17</v>
      </c>
      <c r="F8" s="43" t="s">
        <v>106</v>
      </c>
      <c r="G8" s="43">
        <v>1702</v>
      </c>
      <c r="H8" s="43" t="s">
        <v>121</v>
      </c>
      <c r="I8" s="43">
        <v>1702007</v>
      </c>
      <c r="J8" s="43" t="s">
        <v>153</v>
      </c>
      <c r="K8" s="43">
        <v>170200703</v>
      </c>
      <c r="L8" s="43" t="s">
        <v>268</v>
      </c>
      <c r="M8" s="43">
        <v>225</v>
      </c>
      <c r="N8" s="43"/>
      <c r="O8" s="43"/>
      <c r="P8" s="31">
        <v>2024006860201</v>
      </c>
      <c r="Q8" s="30" t="s">
        <v>744</v>
      </c>
      <c r="R8" s="43">
        <v>10</v>
      </c>
      <c r="S8" s="44" t="s">
        <v>652</v>
      </c>
      <c r="T8" s="45">
        <v>45736</v>
      </c>
      <c r="U8" s="45">
        <v>45828</v>
      </c>
      <c r="V8" s="46">
        <v>50000000</v>
      </c>
      <c r="W8" s="46"/>
      <c r="X8" s="46"/>
      <c r="Y8" s="46"/>
      <c r="Z8" s="46"/>
      <c r="AA8" s="46"/>
      <c r="AB8" s="46">
        <v>50000000</v>
      </c>
      <c r="AC8" s="46"/>
      <c r="AD8" s="46"/>
      <c r="AE8" s="46"/>
      <c r="AF8" s="98" t="s">
        <v>456</v>
      </c>
      <c r="AG8" s="98"/>
      <c r="AH8" s="98">
        <v>1</v>
      </c>
      <c r="AI8" s="49">
        <v>7</v>
      </c>
      <c r="AJ8" s="50">
        <v>1186568188463</v>
      </c>
      <c r="AK8" s="28" t="s">
        <v>653</v>
      </c>
      <c r="AL8" s="43" t="s">
        <v>654</v>
      </c>
      <c r="AM8" s="43">
        <v>285</v>
      </c>
      <c r="AN8" s="47">
        <v>10</v>
      </c>
      <c r="AO8" s="32" t="s">
        <v>437</v>
      </c>
    </row>
    <row r="9" spans="1:41" s="51" customFormat="1" ht="15" customHeight="1">
      <c r="A9" s="43">
        <v>1</v>
      </c>
      <c r="B9" s="43" t="s">
        <v>102</v>
      </c>
      <c r="C9" s="30" t="s">
        <v>648</v>
      </c>
      <c r="D9" s="43">
        <v>6.8</v>
      </c>
      <c r="E9" s="43">
        <v>17</v>
      </c>
      <c r="F9" s="43" t="s">
        <v>106</v>
      </c>
      <c r="G9" s="43">
        <v>1702</v>
      </c>
      <c r="H9" s="43" t="s">
        <v>121</v>
      </c>
      <c r="I9" s="43">
        <v>1702007</v>
      </c>
      <c r="J9" s="43" t="s">
        <v>153</v>
      </c>
      <c r="K9" s="43">
        <v>170200703</v>
      </c>
      <c r="L9" s="43" t="s">
        <v>268</v>
      </c>
      <c r="M9" s="43">
        <v>225</v>
      </c>
      <c r="N9" s="43"/>
      <c r="O9" s="43"/>
      <c r="P9" s="31">
        <v>2024006860319</v>
      </c>
      <c r="Q9" s="52" t="s">
        <v>745</v>
      </c>
      <c r="R9" s="43">
        <v>24</v>
      </c>
      <c r="S9" s="44" t="s">
        <v>655</v>
      </c>
      <c r="T9" s="45">
        <v>45763</v>
      </c>
      <c r="U9" s="45">
        <v>45853</v>
      </c>
      <c r="V9" s="46">
        <f>AB9</f>
        <v>80000000</v>
      </c>
      <c r="W9" s="46"/>
      <c r="X9" s="46"/>
      <c r="Y9" s="46"/>
      <c r="Z9" s="46"/>
      <c r="AA9" s="46"/>
      <c r="AB9" s="46">
        <v>80000000</v>
      </c>
      <c r="AC9" s="46"/>
      <c r="AD9" s="46"/>
      <c r="AE9" s="46"/>
      <c r="AF9" s="98" t="s">
        <v>456</v>
      </c>
      <c r="AG9" s="98"/>
      <c r="AH9" s="98">
        <v>1</v>
      </c>
      <c r="AI9" s="43">
        <v>7</v>
      </c>
      <c r="AJ9" s="50">
        <v>1186568188463</v>
      </c>
      <c r="AK9" s="43" t="s">
        <v>656</v>
      </c>
      <c r="AL9" s="43" t="s">
        <v>657</v>
      </c>
      <c r="AM9" s="43">
        <v>32175</v>
      </c>
      <c r="AN9" s="47">
        <v>24</v>
      </c>
      <c r="AO9" s="32" t="s">
        <v>437</v>
      </c>
    </row>
    <row r="10" spans="1:41" s="51" customFormat="1" ht="15" customHeight="1">
      <c r="A10" s="43">
        <v>1</v>
      </c>
      <c r="B10" s="43" t="s">
        <v>102</v>
      </c>
      <c r="C10" s="30" t="s">
        <v>648</v>
      </c>
      <c r="D10" s="43">
        <v>6.8</v>
      </c>
      <c r="E10" s="43">
        <v>17</v>
      </c>
      <c r="F10" s="43" t="s">
        <v>106</v>
      </c>
      <c r="G10" s="43">
        <v>1702</v>
      </c>
      <c r="H10" s="43" t="s">
        <v>121</v>
      </c>
      <c r="I10" s="43">
        <v>1702009</v>
      </c>
      <c r="J10" s="43" t="s">
        <v>154</v>
      </c>
      <c r="K10" s="43">
        <v>170200900</v>
      </c>
      <c r="L10" s="43" t="s">
        <v>269</v>
      </c>
      <c r="M10" s="43">
        <v>300</v>
      </c>
      <c r="N10" s="43"/>
      <c r="O10" s="43"/>
      <c r="P10" s="31">
        <v>2024006860246</v>
      </c>
      <c r="Q10" s="30" t="s">
        <v>746</v>
      </c>
      <c r="R10" s="43">
        <v>45</v>
      </c>
      <c r="S10" s="36" t="s">
        <v>737</v>
      </c>
      <c r="T10" s="45">
        <v>45915</v>
      </c>
      <c r="U10" s="45">
        <v>46005</v>
      </c>
      <c r="V10" s="46">
        <v>150000000</v>
      </c>
      <c r="W10" s="46"/>
      <c r="X10" s="46"/>
      <c r="Y10" s="46"/>
      <c r="Z10" s="46"/>
      <c r="AA10" s="46"/>
      <c r="AB10" s="46">
        <v>150000000</v>
      </c>
      <c r="AC10" s="46"/>
      <c r="AD10" s="46"/>
      <c r="AE10" s="46"/>
      <c r="AF10" s="98"/>
      <c r="AG10" s="98" t="s">
        <v>613</v>
      </c>
      <c r="AH10" s="98"/>
      <c r="AI10" s="43"/>
      <c r="AJ10" s="43"/>
      <c r="AK10" s="28" t="s">
        <v>671</v>
      </c>
      <c r="AL10" s="54" t="s">
        <v>464</v>
      </c>
      <c r="AM10" s="43">
        <v>461</v>
      </c>
      <c r="AN10" s="47">
        <v>45</v>
      </c>
      <c r="AO10" s="53" t="s">
        <v>437</v>
      </c>
    </row>
    <row r="11" spans="1:41" s="51" customFormat="1" ht="15" customHeight="1">
      <c r="A11" s="43">
        <v>1</v>
      </c>
      <c r="B11" s="43" t="s">
        <v>102</v>
      </c>
      <c r="C11" s="30" t="s">
        <v>648</v>
      </c>
      <c r="D11" s="43">
        <v>6.8</v>
      </c>
      <c r="E11" s="43">
        <v>17</v>
      </c>
      <c r="F11" s="43" t="s">
        <v>106</v>
      </c>
      <c r="G11" s="43">
        <v>1702</v>
      </c>
      <c r="H11" s="43" t="s">
        <v>121</v>
      </c>
      <c r="I11" s="43">
        <v>1702009</v>
      </c>
      <c r="J11" s="43" t="s">
        <v>154</v>
      </c>
      <c r="K11" s="43">
        <v>170200900</v>
      </c>
      <c r="L11" s="43" t="s">
        <v>269</v>
      </c>
      <c r="M11" s="43">
        <v>300</v>
      </c>
      <c r="N11" s="43"/>
      <c r="O11" s="43"/>
      <c r="P11" s="31">
        <v>202400000005402</v>
      </c>
      <c r="Q11" s="30" t="s">
        <v>747</v>
      </c>
      <c r="R11" s="43">
        <v>15</v>
      </c>
      <c r="S11" s="36" t="s">
        <v>658</v>
      </c>
      <c r="T11" s="45">
        <v>45734</v>
      </c>
      <c r="U11" s="45">
        <v>45825</v>
      </c>
      <c r="V11" s="46">
        <v>60000000</v>
      </c>
      <c r="W11" s="46"/>
      <c r="X11" s="46"/>
      <c r="Y11" s="46"/>
      <c r="Z11" s="46"/>
      <c r="AA11" s="46"/>
      <c r="AB11" s="46">
        <v>60000000</v>
      </c>
      <c r="AC11" s="46"/>
      <c r="AD11" s="46"/>
      <c r="AE11" s="46"/>
      <c r="AF11" s="98"/>
      <c r="AG11" s="98" t="s">
        <v>456</v>
      </c>
      <c r="AH11" s="98"/>
      <c r="AI11" s="43"/>
      <c r="AJ11" s="43"/>
      <c r="AK11" s="28" t="s">
        <v>659</v>
      </c>
      <c r="AL11" s="54" t="s">
        <v>474</v>
      </c>
      <c r="AM11" s="43">
        <v>373</v>
      </c>
      <c r="AN11" s="47">
        <v>15</v>
      </c>
      <c r="AO11" s="53" t="s">
        <v>437</v>
      </c>
    </row>
    <row r="12" spans="1:41" s="51" customFormat="1" ht="15" customHeight="1">
      <c r="A12" s="43">
        <v>1</v>
      </c>
      <c r="B12" s="43" t="s">
        <v>102</v>
      </c>
      <c r="C12" s="30" t="s">
        <v>648</v>
      </c>
      <c r="D12" s="43">
        <v>6.8</v>
      </c>
      <c r="E12" s="43">
        <v>17</v>
      </c>
      <c r="F12" s="43" t="s">
        <v>106</v>
      </c>
      <c r="G12" s="43">
        <v>1702</v>
      </c>
      <c r="H12" s="43" t="s">
        <v>121</v>
      </c>
      <c r="I12" s="43">
        <v>1702009</v>
      </c>
      <c r="J12" s="43" t="s">
        <v>154</v>
      </c>
      <c r="K12" s="43">
        <v>170200900</v>
      </c>
      <c r="L12" s="43" t="s">
        <v>269</v>
      </c>
      <c r="M12" s="43">
        <v>300</v>
      </c>
      <c r="N12" s="43"/>
      <c r="O12" s="43"/>
      <c r="P12" s="31">
        <v>2024006860243</v>
      </c>
      <c r="Q12" s="30" t="s">
        <v>748</v>
      </c>
      <c r="R12" s="43">
        <v>200</v>
      </c>
      <c r="S12" s="36" t="s">
        <v>738</v>
      </c>
      <c r="T12" s="45">
        <v>45821</v>
      </c>
      <c r="U12" s="45">
        <v>45881</v>
      </c>
      <c r="V12" s="46">
        <v>227536036.65000001</v>
      </c>
      <c r="W12" s="46"/>
      <c r="X12" s="46"/>
      <c r="Y12" s="46"/>
      <c r="Z12" s="46"/>
      <c r="AA12" s="46"/>
      <c r="AB12" s="46">
        <v>227536036.65000001</v>
      </c>
      <c r="AC12" s="46"/>
      <c r="AD12" s="46"/>
      <c r="AE12" s="46"/>
      <c r="AF12" s="98"/>
      <c r="AG12" s="98"/>
      <c r="AH12" s="98"/>
      <c r="AI12" s="43"/>
      <c r="AJ12" s="43">
        <v>1186568188463</v>
      </c>
      <c r="AK12" s="28" t="s">
        <v>740</v>
      </c>
      <c r="AL12" s="54" t="s">
        <v>741</v>
      </c>
      <c r="AM12" s="43">
        <v>324</v>
      </c>
      <c r="AN12" s="47">
        <v>108</v>
      </c>
      <c r="AO12" s="53" t="s">
        <v>437</v>
      </c>
    </row>
    <row r="13" spans="1:41" s="51" customFormat="1" ht="15" customHeight="1">
      <c r="A13" s="43">
        <v>1</v>
      </c>
      <c r="B13" s="43" t="s">
        <v>102</v>
      </c>
      <c r="C13" s="30" t="s">
        <v>648</v>
      </c>
      <c r="D13" s="43">
        <v>6.8</v>
      </c>
      <c r="E13" s="43">
        <v>17</v>
      </c>
      <c r="F13" s="43" t="s">
        <v>106</v>
      </c>
      <c r="G13" s="43">
        <v>1702</v>
      </c>
      <c r="H13" s="43" t="s">
        <v>121</v>
      </c>
      <c r="I13" s="43">
        <v>1702010</v>
      </c>
      <c r="J13" s="43" t="s">
        <v>155</v>
      </c>
      <c r="K13" s="43">
        <v>170201000</v>
      </c>
      <c r="L13" s="43" t="s">
        <v>450</v>
      </c>
      <c r="M13" s="43">
        <v>1445</v>
      </c>
      <c r="N13" s="43"/>
      <c r="O13" s="43"/>
      <c r="P13" s="31">
        <v>202400000005512</v>
      </c>
      <c r="Q13" s="30" t="s">
        <v>749</v>
      </c>
      <c r="R13" s="43">
        <v>60</v>
      </c>
      <c r="S13" s="36" t="s">
        <v>660</v>
      </c>
      <c r="T13" s="45">
        <v>45736</v>
      </c>
      <c r="U13" s="45">
        <v>46010</v>
      </c>
      <c r="V13" s="46">
        <v>180000000</v>
      </c>
      <c r="W13" s="46"/>
      <c r="X13" s="46"/>
      <c r="Y13" s="46"/>
      <c r="Z13" s="46"/>
      <c r="AA13" s="46"/>
      <c r="AB13" s="46">
        <v>180000000</v>
      </c>
      <c r="AC13" s="46"/>
      <c r="AD13" s="46"/>
      <c r="AE13" s="46"/>
      <c r="AF13" s="98"/>
      <c r="AG13" s="98" t="s">
        <v>456</v>
      </c>
      <c r="AH13" s="98"/>
      <c r="AI13" s="43"/>
      <c r="AJ13" s="43"/>
      <c r="AK13" s="28" t="s">
        <v>659</v>
      </c>
      <c r="AL13" s="54" t="s">
        <v>661</v>
      </c>
      <c r="AM13" s="43">
        <v>2270</v>
      </c>
      <c r="AN13" s="47">
        <v>60</v>
      </c>
      <c r="AO13" s="53" t="s">
        <v>437</v>
      </c>
    </row>
    <row r="14" spans="1:41" s="51" customFormat="1" ht="15" customHeight="1">
      <c r="A14" s="43">
        <v>1</v>
      </c>
      <c r="B14" s="43" t="s">
        <v>102</v>
      </c>
      <c r="C14" s="30" t="s">
        <v>648</v>
      </c>
      <c r="D14" s="43">
        <v>6.8</v>
      </c>
      <c r="E14" s="43">
        <v>17</v>
      </c>
      <c r="F14" s="43" t="s">
        <v>106</v>
      </c>
      <c r="G14" s="43">
        <v>1702</v>
      </c>
      <c r="H14" s="43" t="s">
        <v>121</v>
      </c>
      <c r="I14" s="43">
        <v>1702010</v>
      </c>
      <c r="J14" s="43" t="s">
        <v>155</v>
      </c>
      <c r="K14" s="43">
        <v>170201000</v>
      </c>
      <c r="L14" s="43" t="s">
        <v>450</v>
      </c>
      <c r="M14" s="43">
        <v>1445</v>
      </c>
      <c r="N14" s="43"/>
      <c r="O14" s="43"/>
      <c r="P14" s="31">
        <v>202400000005520</v>
      </c>
      <c r="Q14" s="30" t="s">
        <v>750</v>
      </c>
      <c r="R14" s="43">
        <v>40</v>
      </c>
      <c r="S14" s="36" t="s">
        <v>662</v>
      </c>
      <c r="T14" s="45">
        <v>45754</v>
      </c>
      <c r="U14" s="45">
        <v>45814</v>
      </c>
      <c r="V14" s="46">
        <v>90000000</v>
      </c>
      <c r="W14" s="46"/>
      <c r="X14" s="46"/>
      <c r="Y14" s="46"/>
      <c r="Z14" s="46"/>
      <c r="AA14" s="46"/>
      <c r="AB14" s="46">
        <v>90000000</v>
      </c>
      <c r="AC14" s="46"/>
      <c r="AD14" s="46"/>
      <c r="AE14" s="46"/>
      <c r="AF14" s="98"/>
      <c r="AG14" s="98" t="s">
        <v>456</v>
      </c>
      <c r="AH14" s="98"/>
      <c r="AI14" s="43"/>
      <c r="AJ14" s="43"/>
      <c r="AK14" s="28" t="s">
        <v>659</v>
      </c>
      <c r="AL14" s="54" t="s">
        <v>663</v>
      </c>
      <c r="AM14" s="43">
        <v>170</v>
      </c>
      <c r="AN14" s="47">
        <v>40</v>
      </c>
      <c r="AO14" s="53" t="s">
        <v>437</v>
      </c>
    </row>
    <row r="15" spans="1:41" s="51" customFormat="1" ht="15" customHeight="1">
      <c r="A15" s="43">
        <v>1</v>
      </c>
      <c r="B15" s="43" t="s">
        <v>102</v>
      </c>
      <c r="C15" s="30" t="s">
        <v>648</v>
      </c>
      <c r="D15" s="43">
        <v>6.8</v>
      </c>
      <c r="E15" s="43">
        <v>17</v>
      </c>
      <c r="F15" s="43" t="s">
        <v>106</v>
      </c>
      <c r="G15" s="43">
        <v>1702</v>
      </c>
      <c r="H15" s="43" t="s">
        <v>121</v>
      </c>
      <c r="I15" s="43">
        <v>1702032</v>
      </c>
      <c r="J15" s="43" t="s">
        <v>156</v>
      </c>
      <c r="K15" s="43">
        <v>170203200</v>
      </c>
      <c r="L15" s="43" t="s">
        <v>270</v>
      </c>
      <c r="M15" s="43">
        <v>2</v>
      </c>
      <c r="N15" s="43"/>
      <c r="O15" s="43"/>
      <c r="P15" s="31">
        <v>2024006860236</v>
      </c>
      <c r="Q15" s="30" t="s">
        <v>751</v>
      </c>
      <c r="R15" s="43">
        <v>6</v>
      </c>
      <c r="S15" s="36" t="s">
        <v>664</v>
      </c>
      <c r="T15" s="45">
        <v>45727</v>
      </c>
      <c r="U15" s="45">
        <v>45879</v>
      </c>
      <c r="V15" s="46">
        <v>130000000</v>
      </c>
      <c r="W15" s="46"/>
      <c r="X15" s="46"/>
      <c r="Y15" s="46"/>
      <c r="Z15" s="46"/>
      <c r="AA15" s="46"/>
      <c r="AB15" s="46">
        <v>130000000</v>
      </c>
      <c r="AC15" s="46"/>
      <c r="AD15" s="46"/>
      <c r="AE15" s="46"/>
      <c r="AF15" s="98"/>
      <c r="AG15" s="98"/>
      <c r="AH15" s="98"/>
      <c r="AI15" s="43"/>
      <c r="AJ15" s="43">
        <v>1186568187521</v>
      </c>
      <c r="AK15" s="28"/>
      <c r="AL15" s="54" t="s">
        <v>665</v>
      </c>
      <c r="AM15" s="43">
        <v>1311</v>
      </c>
      <c r="AN15" s="47">
        <v>74</v>
      </c>
      <c r="AO15" s="53" t="s">
        <v>437</v>
      </c>
    </row>
    <row r="16" spans="1:41" s="51" customFormat="1" ht="15" customHeight="1">
      <c r="A16" s="43">
        <v>1</v>
      </c>
      <c r="B16" s="43" t="s">
        <v>102</v>
      </c>
      <c r="C16" s="30" t="s">
        <v>648</v>
      </c>
      <c r="D16" s="43">
        <v>6.8</v>
      </c>
      <c r="E16" s="43">
        <v>17</v>
      </c>
      <c r="F16" s="43" t="s">
        <v>106</v>
      </c>
      <c r="G16" s="43">
        <v>1702</v>
      </c>
      <c r="H16" s="43" t="s">
        <v>121</v>
      </c>
      <c r="I16" s="43">
        <v>1702032</v>
      </c>
      <c r="J16" s="43" t="s">
        <v>156</v>
      </c>
      <c r="K16" s="43">
        <v>170203200</v>
      </c>
      <c r="L16" s="43" t="s">
        <v>270</v>
      </c>
      <c r="M16" s="43">
        <v>2</v>
      </c>
      <c r="N16" s="43"/>
      <c r="O16" s="43"/>
      <c r="P16" s="31">
        <v>2024006860236</v>
      </c>
      <c r="Q16" s="30" t="s">
        <v>751</v>
      </c>
      <c r="R16" s="43">
        <v>6</v>
      </c>
      <c r="S16" s="36" t="s">
        <v>664</v>
      </c>
      <c r="T16" s="45">
        <v>45736</v>
      </c>
      <c r="U16" s="45">
        <v>45879</v>
      </c>
      <c r="V16" s="46">
        <v>100000000</v>
      </c>
      <c r="W16" s="46"/>
      <c r="X16" s="46"/>
      <c r="Y16" s="46"/>
      <c r="Z16" s="46"/>
      <c r="AA16" s="46"/>
      <c r="AB16" s="46">
        <v>100000000</v>
      </c>
      <c r="AC16" s="46"/>
      <c r="AD16" s="46"/>
      <c r="AE16" s="46"/>
      <c r="AF16" s="98"/>
      <c r="AG16" s="98"/>
      <c r="AH16" s="98"/>
      <c r="AI16" s="43"/>
      <c r="AJ16" s="43">
        <v>1186568187521</v>
      </c>
      <c r="AK16" s="28"/>
      <c r="AL16" s="54" t="s">
        <v>665</v>
      </c>
      <c r="AM16" s="43">
        <v>1311</v>
      </c>
      <c r="AN16" s="47">
        <v>74</v>
      </c>
      <c r="AO16" s="53" t="s">
        <v>437</v>
      </c>
    </row>
    <row r="17" spans="1:41" s="51" customFormat="1" ht="15" customHeight="1">
      <c r="A17" s="43">
        <v>1</v>
      </c>
      <c r="B17" s="43" t="s">
        <v>102</v>
      </c>
      <c r="C17" s="30" t="s">
        <v>648</v>
      </c>
      <c r="D17" s="43">
        <v>6.8</v>
      </c>
      <c r="E17" s="43">
        <v>17</v>
      </c>
      <c r="F17" s="43" t="s">
        <v>106</v>
      </c>
      <c r="G17" s="43">
        <v>1702</v>
      </c>
      <c r="H17" s="43" t="s">
        <v>121</v>
      </c>
      <c r="I17" s="43">
        <v>1702032</v>
      </c>
      <c r="J17" s="43" t="s">
        <v>156</v>
      </c>
      <c r="K17" s="43">
        <v>170203200</v>
      </c>
      <c r="L17" s="43" t="s">
        <v>270</v>
      </c>
      <c r="M17" s="43">
        <v>2</v>
      </c>
      <c r="N17" s="43"/>
      <c r="O17" s="43"/>
      <c r="P17" s="31">
        <v>2024006860240</v>
      </c>
      <c r="Q17" s="30" t="s">
        <v>752</v>
      </c>
      <c r="R17" s="43">
        <v>3</v>
      </c>
      <c r="S17" s="36" t="s">
        <v>666</v>
      </c>
      <c r="T17" s="45">
        <v>45740</v>
      </c>
      <c r="U17" s="45">
        <v>45831</v>
      </c>
      <c r="V17" s="46">
        <v>100000000</v>
      </c>
      <c r="W17" s="46"/>
      <c r="X17" s="46"/>
      <c r="Y17" s="46"/>
      <c r="Z17" s="46"/>
      <c r="AA17" s="46"/>
      <c r="AB17" s="46">
        <v>100000000</v>
      </c>
      <c r="AC17" s="46"/>
      <c r="AD17" s="46"/>
      <c r="AE17" s="46"/>
      <c r="AF17" s="98"/>
      <c r="AG17" s="98"/>
      <c r="AH17" s="98"/>
      <c r="AI17" s="43"/>
      <c r="AJ17" s="43"/>
      <c r="AK17" s="28"/>
      <c r="AL17" s="54" t="s">
        <v>667</v>
      </c>
      <c r="AM17" s="43">
        <v>480</v>
      </c>
      <c r="AN17" s="47">
        <v>75</v>
      </c>
      <c r="AO17" s="53" t="s">
        <v>437</v>
      </c>
    </row>
    <row r="18" spans="1:41" s="51" customFormat="1" ht="15" customHeight="1">
      <c r="A18" s="43">
        <v>1</v>
      </c>
      <c r="B18" s="43" t="s">
        <v>102</v>
      </c>
      <c r="C18" s="30" t="s">
        <v>648</v>
      </c>
      <c r="D18" s="43">
        <v>6.8</v>
      </c>
      <c r="E18" s="43">
        <v>17</v>
      </c>
      <c r="F18" s="43" t="s">
        <v>106</v>
      </c>
      <c r="G18" s="43">
        <v>1702</v>
      </c>
      <c r="H18" s="43" t="s">
        <v>121</v>
      </c>
      <c r="I18" s="43">
        <v>1702034</v>
      </c>
      <c r="J18" s="43" t="s">
        <v>157</v>
      </c>
      <c r="K18" s="43">
        <v>170203400</v>
      </c>
      <c r="L18" s="43" t="s">
        <v>271</v>
      </c>
      <c r="M18" s="43">
        <v>500</v>
      </c>
      <c r="N18" s="43"/>
      <c r="O18" s="43"/>
      <c r="P18" s="31">
        <v>202400000005517</v>
      </c>
      <c r="Q18" s="30" t="s">
        <v>753</v>
      </c>
      <c r="R18" s="43">
        <v>22</v>
      </c>
      <c r="S18" s="36" t="s">
        <v>668</v>
      </c>
      <c r="T18" s="45">
        <v>45754</v>
      </c>
      <c r="U18" s="45">
        <v>45814</v>
      </c>
      <c r="V18" s="46">
        <v>90000000</v>
      </c>
      <c r="W18" s="46"/>
      <c r="X18" s="46"/>
      <c r="Y18" s="46"/>
      <c r="Z18" s="46"/>
      <c r="AA18" s="46"/>
      <c r="AB18" s="46">
        <v>90000000</v>
      </c>
      <c r="AC18" s="46"/>
      <c r="AD18" s="46"/>
      <c r="AE18" s="46"/>
      <c r="AF18" s="98" t="s">
        <v>456</v>
      </c>
      <c r="AG18" s="98"/>
      <c r="AH18" s="98">
        <v>1</v>
      </c>
      <c r="AI18" s="43">
        <v>6</v>
      </c>
      <c r="AJ18" s="43">
        <v>1186001197296</v>
      </c>
      <c r="AK18" s="28" t="s">
        <v>669</v>
      </c>
      <c r="AL18" s="54" t="s">
        <v>474</v>
      </c>
      <c r="AM18" s="43">
        <v>31</v>
      </c>
      <c r="AN18" s="47">
        <v>14</v>
      </c>
      <c r="AO18" s="53" t="s">
        <v>437</v>
      </c>
    </row>
    <row r="19" spans="1:41" s="51" customFormat="1" ht="15" customHeight="1">
      <c r="A19" s="43">
        <v>1</v>
      </c>
      <c r="B19" s="43" t="s">
        <v>102</v>
      </c>
      <c r="C19" s="30" t="s">
        <v>648</v>
      </c>
      <c r="D19" s="43">
        <v>6.8</v>
      </c>
      <c r="E19" s="43">
        <v>17</v>
      </c>
      <c r="F19" s="43" t="s">
        <v>106</v>
      </c>
      <c r="G19" s="43">
        <v>1702</v>
      </c>
      <c r="H19" s="43" t="s">
        <v>121</v>
      </c>
      <c r="I19" s="43">
        <v>1702035</v>
      </c>
      <c r="J19" s="43" t="s">
        <v>158</v>
      </c>
      <c r="K19" s="43">
        <v>170203500</v>
      </c>
      <c r="L19" s="43" t="s">
        <v>272</v>
      </c>
      <c r="M19" s="43">
        <v>100</v>
      </c>
      <c r="N19" s="43"/>
      <c r="O19" s="43"/>
      <c r="P19" s="31">
        <v>2024006860239</v>
      </c>
      <c r="Q19" s="30" t="s">
        <v>383</v>
      </c>
      <c r="R19" s="43">
        <v>50</v>
      </c>
      <c r="S19" s="36" t="s">
        <v>670</v>
      </c>
      <c r="T19" s="45">
        <v>45731</v>
      </c>
      <c r="U19" s="45">
        <v>45852</v>
      </c>
      <c r="V19" s="46">
        <v>80000000</v>
      </c>
      <c r="W19" s="46"/>
      <c r="X19" s="46"/>
      <c r="Y19" s="46"/>
      <c r="Z19" s="46"/>
      <c r="AA19" s="46"/>
      <c r="AB19" s="46">
        <v>80000000</v>
      </c>
      <c r="AC19" s="46"/>
      <c r="AD19" s="46"/>
      <c r="AE19" s="46"/>
      <c r="AF19" s="98" t="s">
        <v>456</v>
      </c>
      <c r="AG19" s="98"/>
      <c r="AH19" s="98">
        <v>1</v>
      </c>
      <c r="AI19" s="43">
        <v>6</v>
      </c>
      <c r="AJ19" s="43">
        <v>1186001196339</v>
      </c>
      <c r="AK19" s="28" t="s">
        <v>671</v>
      </c>
      <c r="AL19" s="54" t="s">
        <v>672</v>
      </c>
      <c r="AM19" s="43">
        <v>1952</v>
      </c>
      <c r="AN19" s="47">
        <v>50</v>
      </c>
      <c r="AO19" s="53" t="s">
        <v>437</v>
      </c>
    </row>
    <row r="20" spans="1:41" s="51" customFormat="1" ht="15" customHeight="1">
      <c r="A20" s="43">
        <v>1</v>
      </c>
      <c r="B20" s="43" t="s">
        <v>102</v>
      </c>
      <c r="C20" s="30" t="s">
        <v>648</v>
      </c>
      <c r="D20" s="43">
        <v>6.8</v>
      </c>
      <c r="E20" s="43">
        <v>17</v>
      </c>
      <c r="F20" s="43" t="s">
        <v>106</v>
      </c>
      <c r="G20" s="43">
        <v>1702</v>
      </c>
      <c r="H20" s="43" t="s">
        <v>121</v>
      </c>
      <c r="I20" s="43">
        <v>1702035</v>
      </c>
      <c r="J20" s="43" t="s">
        <v>158</v>
      </c>
      <c r="K20" s="43">
        <v>170203500</v>
      </c>
      <c r="L20" s="43" t="s">
        <v>272</v>
      </c>
      <c r="M20" s="43">
        <v>100</v>
      </c>
      <c r="N20" s="43"/>
      <c r="O20" s="43"/>
      <c r="P20" s="31">
        <v>2024006860239</v>
      </c>
      <c r="Q20" s="30" t="s">
        <v>383</v>
      </c>
      <c r="R20" s="43">
        <v>50</v>
      </c>
      <c r="S20" s="36" t="s">
        <v>670</v>
      </c>
      <c r="T20" s="45">
        <v>45731</v>
      </c>
      <c r="U20" s="45">
        <v>45852</v>
      </c>
      <c r="V20" s="46">
        <v>10000000</v>
      </c>
      <c r="W20" s="46"/>
      <c r="X20" s="46"/>
      <c r="Y20" s="46"/>
      <c r="Z20" s="46"/>
      <c r="AA20" s="46"/>
      <c r="AB20" s="46">
        <v>10000000</v>
      </c>
      <c r="AC20" s="46"/>
      <c r="AD20" s="46"/>
      <c r="AE20" s="46"/>
      <c r="AF20" s="98" t="s">
        <v>456</v>
      </c>
      <c r="AG20" s="98"/>
      <c r="AH20" s="98">
        <v>1</v>
      </c>
      <c r="AI20" s="43">
        <v>6</v>
      </c>
      <c r="AJ20" s="43">
        <f>AJ19</f>
        <v>1186001196339</v>
      </c>
      <c r="AK20" s="28" t="s">
        <v>671</v>
      </c>
      <c r="AL20" s="54" t="s">
        <v>672</v>
      </c>
      <c r="AM20" s="43">
        <v>1952</v>
      </c>
      <c r="AN20" s="47">
        <v>50</v>
      </c>
      <c r="AO20" s="53" t="s">
        <v>437</v>
      </c>
    </row>
    <row r="21" spans="1:41" s="51" customFormat="1" ht="15" customHeight="1">
      <c r="A21" s="43">
        <v>1</v>
      </c>
      <c r="B21" s="43" t="s">
        <v>102</v>
      </c>
      <c r="C21" s="30" t="s">
        <v>648</v>
      </c>
      <c r="D21" s="43">
        <v>6.8</v>
      </c>
      <c r="E21" s="43">
        <v>17</v>
      </c>
      <c r="F21" s="43" t="s">
        <v>106</v>
      </c>
      <c r="G21" s="43">
        <v>1702</v>
      </c>
      <c r="H21" s="43" t="s">
        <v>121</v>
      </c>
      <c r="I21" s="43">
        <v>1702007</v>
      </c>
      <c r="J21" s="43" t="s">
        <v>153</v>
      </c>
      <c r="K21" s="43">
        <v>170200700</v>
      </c>
      <c r="L21" s="43" t="s">
        <v>267</v>
      </c>
      <c r="M21" s="43">
        <v>5</v>
      </c>
      <c r="N21" s="43"/>
      <c r="O21" s="43"/>
      <c r="P21" s="31">
        <v>202400000005546</v>
      </c>
      <c r="Q21" s="30" t="s">
        <v>754</v>
      </c>
      <c r="R21" s="43">
        <v>1</v>
      </c>
      <c r="S21" s="36" t="s">
        <v>673</v>
      </c>
      <c r="T21" s="45">
        <v>45731</v>
      </c>
      <c r="U21" s="45">
        <v>45853</v>
      </c>
      <c r="V21" s="46">
        <v>100000000</v>
      </c>
      <c r="W21" s="46"/>
      <c r="X21" s="46"/>
      <c r="Y21" s="46"/>
      <c r="Z21" s="46"/>
      <c r="AA21" s="46"/>
      <c r="AB21" s="46">
        <v>100000000</v>
      </c>
      <c r="AC21" s="46"/>
      <c r="AD21" s="46"/>
      <c r="AE21" s="46"/>
      <c r="AF21" s="98" t="s">
        <v>456</v>
      </c>
      <c r="AG21" s="98"/>
      <c r="AH21" s="98">
        <v>1</v>
      </c>
      <c r="AI21" s="43">
        <v>6</v>
      </c>
      <c r="AJ21" s="43">
        <v>1186568190378</v>
      </c>
      <c r="AK21" s="28" t="s">
        <v>674</v>
      </c>
      <c r="AL21" s="54" t="s">
        <v>675</v>
      </c>
      <c r="AM21" s="43">
        <v>54</v>
      </c>
      <c r="AN21" s="47">
        <v>54</v>
      </c>
      <c r="AO21" s="53" t="s">
        <v>437</v>
      </c>
    </row>
    <row r="22" spans="1:41" s="51" customFormat="1" ht="15" customHeight="1">
      <c r="A22" s="43">
        <v>1</v>
      </c>
      <c r="B22" s="43" t="s">
        <v>102</v>
      </c>
      <c r="C22" s="30" t="s">
        <v>648</v>
      </c>
      <c r="D22" s="43">
        <v>6.8</v>
      </c>
      <c r="E22" s="43">
        <v>17</v>
      </c>
      <c r="F22" s="43" t="s">
        <v>106</v>
      </c>
      <c r="G22" s="43">
        <v>1707</v>
      </c>
      <c r="H22" s="43" t="s">
        <v>122</v>
      </c>
      <c r="I22" s="43">
        <v>1707073</v>
      </c>
      <c r="J22" s="43" t="s">
        <v>156</v>
      </c>
      <c r="K22" s="43">
        <v>170707300</v>
      </c>
      <c r="L22" s="43" t="s">
        <v>273</v>
      </c>
      <c r="M22" s="43">
        <v>3</v>
      </c>
      <c r="N22" s="43"/>
      <c r="O22" s="43"/>
      <c r="P22" s="31">
        <v>2024006860252</v>
      </c>
      <c r="Q22" s="30" t="s">
        <v>755</v>
      </c>
      <c r="R22" s="43">
        <v>10</v>
      </c>
      <c r="S22" s="36" t="s">
        <v>739</v>
      </c>
      <c r="T22" s="45">
        <v>45732</v>
      </c>
      <c r="U22" s="45">
        <v>45884</v>
      </c>
      <c r="V22" s="46">
        <v>100000000</v>
      </c>
      <c r="W22" s="46"/>
      <c r="X22" s="46"/>
      <c r="Y22" s="46"/>
      <c r="Z22" s="46"/>
      <c r="AA22" s="46"/>
      <c r="AB22" s="46">
        <v>100000000</v>
      </c>
      <c r="AC22" s="46"/>
      <c r="AD22" s="46"/>
      <c r="AE22" s="46"/>
      <c r="AF22" s="98"/>
      <c r="AG22" s="98"/>
      <c r="AH22" s="98"/>
      <c r="AI22" s="43"/>
      <c r="AJ22" s="43"/>
      <c r="AK22" s="28"/>
      <c r="AL22" s="54" t="s">
        <v>742</v>
      </c>
      <c r="AM22" s="43">
        <v>1311</v>
      </c>
      <c r="AN22" s="47">
        <v>100</v>
      </c>
      <c r="AO22" s="53" t="s">
        <v>437</v>
      </c>
    </row>
    <row r="23" spans="1:41" s="51" customFormat="1" ht="15" customHeight="1">
      <c r="A23" s="33">
        <v>1</v>
      </c>
      <c r="B23" s="27" t="s">
        <v>102</v>
      </c>
      <c r="C23" s="34" t="s">
        <v>451</v>
      </c>
      <c r="D23" s="35">
        <v>0.80820000000000003</v>
      </c>
      <c r="E23" s="33">
        <v>21</v>
      </c>
      <c r="F23" s="33" t="s">
        <v>107</v>
      </c>
      <c r="G23" s="33">
        <v>2102</v>
      </c>
      <c r="H23" s="24" t="s">
        <v>123</v>
      </c>
      <c r="I23" s="36">
        <v>2102058</v>
      </c>
      <c r="J23" s="24" t="s">
        <v>159</v>
      </c>
      <c r="K23" s="36">
        <v>210205800</v>
      </c>
      <c r="L23" s="24" t="s">
        <v>159</v>
      </c>
      <c r="M23" s="37">
        <v>40</v>
      </c>
      <c r="N23" s="26"/>
      <c r="O23" s="38"/>
      <c r="P23" s="39">
        <v>2024006860288</v>
      </c>
      <c r="Q23" s="24" t="s">
        <v>384</v>
      </c>
      <c r="R23" s="24">
        <v>40</v>
      </c>
      <c r="S23" s="36" t="s">
        <v>452</v>
      </c>
      <c r="T23" s="40">
        <v>45717</v>
      </c>
      <c r="U23" s="40">
        <v>46022</v>
      </c>
      <c r="V23" s="46">
        <v>972517685.84000003</v>
      </c>
      <c r="W23" s="25"/>
      <c r="X23" s="25"/>
      <c r="Y23" s="25"/>
      <c r="Z23" s="25"/>
      <c r="AA23" s="25"/>
      <c r="AB23" s="46">
        <v>972517685.84000003</v>
      </c>
      <c r="AC23" s="25"/>
      <c r="AD23" s="25"/>
      <c r="AE23" s="25"/>
      <c r="AF23" s="57"/>
      <c r="AG23" s="57"/>
      <c r="AH23" s="57"/>
      <c r="AI23" s="26"/>
      <c r="AJ23" s="26"/>
      <c r="AK23" s="26"/>
      <c r="AL23" s="41" t="s">
        <v>453</v>
      </c>
      <c r="AM23" s="26">
        <v>1707</v>
      </c>
      <c r="AN23" s="26">
        <v>113</v>
      </c>
      <c r="AO23" s="42" t="s">
        <v>438</v>
      </c>
    </row>
    <row r="24" spans="1:41" s="51" customFormat="1" ht="15" customHeight="1">
      <c r="A24" s="33">
        <v>1</v>
      </c>
      <c r="B24" s="27" t="s">
        <v>102</v>
      </c>
      <c r="C24" s="34" t="s">
        <v>451</v>
      </c>
      <c r="D24" s="35">
        <v>0.80820000000000003</v>
      </c>
      <c r="E24" s="33">
        <v>21</v>
      </c>
      <c r="F24" s="33" t="s">
        <v>107</v>
      </c>
      <c r="G24" s="33">
        <v>2102</v>
      </c>
      <c r="H24" s="24" t="s">
        <v>123</v>
      </c>
      <c r="I24" s="36">
        <v>2102058</v>
      </c>
      <c r="J24" s="24" t="s">
        <v>159</v>
      </c>
      <c r="K24" s="36">
        <v>210205800</v>
      </c>
      <c r="L24" s="24" t="s">
        <v>159</v>
      </c>
      <c r="M24" s="37">
        <v>40</v>
      </c>
      <c r="N24" s="26"/>
      <c r="O24" s="38"/>
      <c r="P24" s="39">
        <v>2024006860288</v>
      </c>
      <c r="Q24" s="24" t="s">
        <v>384</v>
      </c>
      <c r="R24" s="24">
        <v>40</v>
      </c>
      <c r="S24" s="36" t="s">
        <v>452</v>
      </c>
      <c r="T24" s="40">
        <v>45717</v>
      </c>
      <c r="U24" s="40">
        <v>46022</v>
      </c>
      <c r="V24" s="46">
        <v>5841000.5</v>
      </c>
      <c r="W24" s="25"/>
      <c r="X24" s="25"/>
      <c r="Y24" s="25"/>
      <c r="Z24" s="25"/>
      <c r="AA24" s="25"/>
      <c r="AB24" s="46">
        <v>5841000.5</v>
      </c>
      <c r="AC24" s="25"/>
      <c r="AD24" s="25"/>
      <c r="AE24" s="25"/>
      <c r="AF24" s="57"/>
      <c r="AG24" s="57"/>
      <c r="AH24" s="57"/>
      <c r="AI24" s="26"/>
      <c r="AJ24" s="26"/>
      <c r="AK24" s="26"/>
      <c r="AL24" s="41" t="s">
        <v>453</v>
      </c>
      <c r="AM24" s="26">
        <v>1707</v>
      </c>
      <c r="AN24" s="26">
        <v>113</v>
      </c>
      <c r="AO24" s="42" t="s">
        <v>438</v>
      </c>
    </row>
    <row r="25" spans="1:41" s="51" customFormat="1" ht="15" customHeight="1">
      <c r="A25" s="33">
        <v>1</v>
      </c>
      <c r="B25" s="33" t="s">
        <v>102</v>
      </c>
      <c r="C25" s="37" t="s">
        <v>836</v>
      </c>
      <c r="D25" s="26">
        <v>50</v>
      </c>
      <c r="E25" s="33">
        <v>21</v>
      </c>
      <c r="F25" s="33" t="s">
        <v>107</v>
      </c>
      <c r="G25" s="33">
        <v>2104</v>
      </c>
      <c r="H25" s="36" t="s">
        <v>124</v>
      </c>
      <c r="I25" s="36">
        <v>2104016</v>
      </c>
      <c r="J25" s="36" t="s">
        <v>160</v>
      </c>
      <c r="K25" s="36">
        <v>210401600</v>
      </c>
      <c r="L25" s="36" t="s">
        <v>274</v>
      </c>
      <c r="M25" s="37">
        <v>50</v>
      </c>
      <c r="N25" s="26"/>
      <c r="O25" s="26"/>
      <c r="P25" s="39">
        <v>2024006860286</v>
      </c>
      <c r="Q25" s="36" t="s">
        <v>385</v>
      </c>
      <c r="R25" s="36">
        <v>25</v>
      </c>
      <c r="S25" s="36" t="s">
        <v>827</v>
      </c>
      <c r="T25" s="40">
        <v>45811</v>
      </c>
      <c r="U25" s="40">
        <v>45932</v>
      </c>
      <c r="V25" s="46">
        <v>51500000</v>
      </c>
      <c r="W25" s="25"/>
      <c r="X25" s="25"/>
      <c r="Y25" s="25"/>
      <c r="Z25" s="25"/>
      <c r="AA25" s="25"/>
      <c r="AB25" s="46">
        <v>51500000</v>
      </c>
      <c r="AC25" s="25"/>
      <c r="AD25" s="25"/>
      <c r="AE25" s="25"/>
      <c r="AF25" s="57"/>
      <c r="AG25" s="57"/>
      <c r="AH25" s="57"/>
      <c r="AI25" s="26"/>
      <c r="AJ25" s="26"/>
      <c r="AK25" s="26"/>
      <c r="AL25" s="26" t="s">
        <v>837</v>
      </c>
      <c r="AM25" s="26">
        <v>34813</v>
      </c>
      <c r="AN25" s="26">
        <v>34813</v>
      </c>
      <c r="AO25" s="33" t="s">
        <v>439</v>
      </c>
    </row>
    <row r="26" spans="1:41" s="51" customFormat="1" ht="15" customHeight="1">
      <c r="A26" s="33">
        <v>1</v>
      </c>
      <c r="B26" s="33" t="s">
        <v>102</v>
      </c>
      <c r="C26" s="37" t="s">
        <v>836</v>
      </c>
      <c r="D26" s="26">
        <v>50</v>
      </c>
      <c r="E26" s="33">
        <v>21</v>
      </c>
      <c r="F26" s="33" t="s">
        <v>107</v>
      </c>
      <c r="G26" s="33">
        <v>2105</v>
      </c>
      <c r="H26" s="36" t="s">
        <v>125</v>
      </c>
      <c r="I26" s="36">
        <v>2105019</v>
      </c>
      <c r="J26" s="36" t="s">
        <v>161</v>
      </c>
      <c r="K26" s="36">
        <v>210501900</v>
      </c>
      <c r="L26" s="36" t="s">
        <v>275</v>
      </c>
      <c r="M26" s="37">
        <v>110</v>
      </c>
      <c r="N26" s="26"/>
      <c r="O26" s="26"/>
      <c r="P26" s="39">
        <v>2024006860281</v>
      </c>
      <c r="Q26" s="36" t="s">
        <v>386</v>
      </c>
      <c r="R26" s="36">
        <v>110</v>
      </c>
      <c r="S26" s="36" t="s">
        <v>827</v>
      </c>
      <c r="T26" s="40">
        <v>45721</v>
      </c>
      <c r="U26" s="40">
        <v>45812</v>
      </c>
      <c r="V26" s="46">
        <v>50000000</v>
      </c>
      <c r="W26" s="25"/>
      <c r="X26" s="25"/>
      <c r="Y26" s="25"/>
      <c r="Z26" s="25"/>
      <c r="AA26" s="25"/>
      <c r="AB26" s="46">
        <v>50000000</v>
      </c>
      <c r="AC26" s="25"/>
      <c r="AD26" s="25"/>
      <c r="AE26" s="25"/>
      <c r="AF26" s="57"/>
      <c r="AG26" s="57"/>
      <c r="AH26" s="57"/>
      <c r="AI26" s="26"/>
      <c r="AJ26" s="26"/>
      <c r="AK26" s="26"/>
      <c r="AL26" s="26" t="s">
        <v>838</v>
      </c>
      <c r="AM26" s="26">
        <v>41</v>
      </c>
      <c r="AN26" s="26">
        <v>41</v>
      </c>
      <c r="AO26" s="33" t="s">
        <v>439</v>
      </c>
    </row>
    <row r="27" spans="1:41" s="51" customFormat="1" ht="15" customHeight="1">
      <c r="A27" s="43">
        <v>1</v>
      </c>
      <c r="B27" s="43" t="s">
        <v>102</v>
      </c>
      <c r="C27" s="30" t="s">
        <v>676</v>
      </c>
      <c r="D27" s="43">
        <v>200</v>
      </c>
      <c r="E27" s="43">
        <v>32</v>
      </c>
      <c r="F27" s="43" t="s">
        <v>108</v>
      </c>
      <c r="G27" s="43">
        <v>3202</v>
      </c>
      <c r="H27" s="43" t="s">
        <v>126</v>
      </c>
      <c r="I27" s="43">
        <v>3202005</v>
      </c>
      <c r="J27" s="43" t="s">
        <v>162</v>
      </c>
      <c r="K27" s="43">
        <v>320200500</v>
      </c>
      <c r="L27" s="43" t="s">
        <v>276</v>
      </c>
      <c r="M27" s="43">
        <v>50</v>
      </c>
      <c r="N27" s="43"/>
      <c r="O27" s="43"/>
      <c r="P27" s="31">
        <v>2024006860233</v>
      </c>
      <c r="Q27" s="43" t="s">
        <v>756</v>
      </c>
      <c r="R27" s="43">
        <v>50</v>
      </c>
      <c r="S27" s="36" t="s">
        <v>677</v>
      </c>
      <c r="T27" s="45">
        <v>45731</v>
      </c>
      <c r="U27" s="45">
        <v>45975</v>
      </c>
      <c r="V27" s="55">
        <v>757953534.45175958</v>
      </c>
      <c r="W27" s="46"/>
      <c r="X27" s="46"/>
      <c r="Y27" s="46"/>
      <c r="Z27" s="46"/>
      <c r="AA27" s="46"/>
      <c r="AB27" s="46">
        <v>757953534.45175958</v>
      </c>
      <c r="AC27" s="46"/>
      <c r="AD27" s="46"/>
      <c r="AE27" s="46"/>
      <c r="AF27" s="98" t="s">
        <v>456</v>
      </c>
      <c r="AG27" s="98"/>
      <c r="AH27" s="98">
        <v>1</v>
      </c>
      <c r="AI27" s="43" t="s">
        <v>678</v>
      </c>
      <c r="AJ27" s="43" t="s">
        <v>679</v>
      </c>
      <c r="AK27" s="43" t="s">
        <v>680</v>
      </c>
      <c r="AL27" s="43" t="s">
        <v>681</v>
      </c>
      <c r="AM27" s="31">
        <v>113616</v>
      </c>
      <c r="AN27" s="56">
        <v>113616</v>
      </c>
      <c r="AO27" s="32" t="s">
        <v>437</v>
      </c>
    </row>
    <row r="28" spans="1:41" s="51" customFormat="1" ht="15" customHeight="1">
      <c r="A28" s="43">
        <v>1</v>
      </c>
      <c r="B28" s="43" t="s">
        <v>102</v>
      </c>
      <c r="C28" s="43" t="s">
        <v>382</v>
      </c>
      <c r="D28" s="43"/>
      <c r="E28" s="43">
        <v>32</v>
      </c>
      <c r="F28" s="43" t="s">
        <v>108</v>
      </c>
      <c r="G28" s="43">
        <v>3208</v>
      </c>
      <c r="H28" s="43" t="s">
        <v>127</v>
      </c>
      <c r="I28" s="43">
        <v>3208006</v>
      </c>
      <c r="J28" s="43" t="s">
        <v>163</v>
      </c>
      <c r="K28" s="43">
        <v>320800600</v>
      </c>
      <c r="L28" s="43" t="s">
        <v>277</v>
      </c>
      <c r="M28" s="43">
        <v>5</v>
      </c>
      <c r="N28" s="43"/>
      <c r="O28" s="43"/>
      <c r="P28" s="31">
        <v>202400000005509</v>
      </c>
      <c r="Q28" s="43" t="s">
        <v>757</v>
      </c>
      <c r="R28" s="43">
        <v>3</v>
      </c>
      <c r="S28" s="36" t="s">
        <v>682</v>
      </c>
      <c r="T28" s="45">
        <v>45731</v>
      </c>
      <c r="U28" s="45">
        <v>45975</v>
      </c>
      <c r="V28" s="46">
        <v>300000000</v>
      </c>
      <c r="W28" s="46"/>
      <c r="X28" s="46"/>
      <c r="Y28" s="46"/>
      <c r="Z28" s="46"/>
      <c r="AA28" s="46"/>
      <c r="AB28" s="46">
        <v>300000000</v>
      </c>
      <c r="AC28" s="46"/>
      <c r="AD28" s="46"/>
      <c r="AE28" s="46"/>
      <c r="AF28" s="98" t="s">
        <v>456</v>
      </c>
      <c r="AG28" s="98"/>
      <c r="AH28" s="98">
        <v>1</v>
      </c>
      <c r="AI28" s="43">
        <v>1</v>
      </c>
      <c r="AJ28" s="50">
        <v>1186568190935</v>
      </c>
      <c r="AK28" s="43" t="s">
        <v>680</v>
      </c>
      <c r="AL28" s="43" t="s">
        <v>683</v>
      </c>
      <c r="AM28" s="31">
        <v>388716</v>
      </c>
      <c r="AN28" s="56">
        <v>2724</v>
      </c>
      <c r="AO28" s="32" t="s">
        <v>437</v>
      </c>
    </row>
    <row r="29" spans="1:41" s="51" customFormat="1" ht="15" customHeight="1">
      <c r="A29" s="33">
        <v>1</v>
      </c>
      <c r="B29" s="33" t="s">
        <v>102</v>
      </c>
      <c r="C29" s="37" t="s">
        <v>825</v>
      </c>
      <c r="D29" s="26" t="s">
        <v>826</v>
      </c>
      <c r="E29" s="33">
        <v>35</v>
      </c>
      <c r="F29" s="33" t="s">
        <v>109</v>
      </c>
      <c r="G29" s="33">
        <v>3502</v>
      </c>
      <c r="H29" s="36" t="s">
        <v>128</v>
      </c>
      <c r="I29" s="36">
        <v>3502004</v>
      </c>
      <c r="J29" s="36" t="s">
        <v>164</v>
      </c>
      <c r="K29" s="36">
        <v>350200400</v>
      </c>
      <c r="L29" s="36" t="s">
        <v>278</v>
      </c>
      <c r="M29" s="37">
        <v>6</v>
      </c>
      <c r="N29" s="26"/>
      <c r="O29" s="26"/>
      <c r="P29" s="39">
        <v>2024006860285</v>
      </c>
      <c r="Q29" s="36" t="s">
        <v>758</v>
      </c>
      <c r="R29" s="36">
        <v>3</v>
      </c>
      <c r="S29" s="36" t="s">
        <v>827</v>
      </c>
      <c r="T29" s="40">
        <v>45749</v>
      </c>
      <c r="U29" s="40">
        <v>45901</v>
      </c>
      <c r="V29" s="25">
        <v>500000000</v>
      </c>
      <c r="W29" s="25"/>
      <c r="X29" s="25"/>
      <c r="Y29" s="25"/>
      <c r="Z29" s="25"/>
      <c r="AA29" s="25"/>
      <c r="AB29" s="46">
        <v>500000000</v>
      </c>
      <c r="AC29" s="25"/>
      <c r="AD29" s="25"/>
      <c r="AE29" s="25"/>
      <c r="AF29" s="57" t="s">
        <v>13</v>
      </c>
      <c r="AG29" s="57"/>
      <c r="AH29" s="57">
        <v>1</v>
      </c>
      <c r="AI29" s="26">
        <v>6</v>
      </c>
      <c r="AJ29" s="26" t="s">
        <v>828</v>
      </c>
      <c r="AK29" s="26"/>
      <c r="AL29" s="26" t="s">
        <v>829</v>
      </c>
      <c r="AM29" s="26">
        <v>12301</v>
      </c>
      <c r="AN29" s="26">
        <v>9</v>
      </c>
      <c r="AO29" s="33" t="s">
        <v>439</v>
      </c>
    </row>
    <row r="30" spans="1:41" s="51" customFormat="1" ht="15" customHeight="1">
      <c r="A30" s="33">
        <v>1</v>
      </c>
      <c r="B30" s="33" t="s">
        <v>102</v>
      </c>
      <c r="C30" s="37" t="s">
        <v>825</v>
      </c>
      <c r="D30" s="26" t="s">
        <v>826</v>
      </c>
      <c r="E30" s="33">
        <v>35</v>
      </c>
      <c r="F30" s="33" t="s">
        <v>109</v>
      </c>
      <c r="G30" s="33">
        <v>3502</v>
      </c>
      <c r="H30" s="36" t="s">
        <v>128</v>
      </c>
      <c r="I30" s="36">
        <v>3502004</v>
      </c>
      <c r="J30" s="36" t="s">
        <v>164</v>
      </c>
      <c r="K30" s="36">
        <v>350200400</v>
      </c>
      <c r="L30" s="36" t="s">
        <v>278</v>
      </c>
      <c r="M30" s="37">
        <v>6</v>
      </c>
      <c r="N30" s="26"/>
      <c r="O30" s="26"/>
      <c r="P30" s="39">
        <v>2024006860267</v>
      </c>
      <c r="Q30" s="36" t="s">
        <v>759</v>
      </c>
      <c r="R30" s="36">
        <v>3</v>
      </c>
      <c r="S30" s="36" t="s">
        <v>827</v>
      </c>
      <c r="T30" s="40">
        <v>45690</v>
      </c>
      <c r="U30" s="40">
        <v>45899</v>
      </c>
      <c r="V30" s="25">
        <v>310000000</v>
      </c>
      <c r="W30" s="25"/>
      <c r="X30" s="25"/>
      <c r="Y30" s="25"/>
      <c r="Z30" s="25"/>
      <c r="AA30" s="25"/>
      <c r="AB30" s="46">
        <v>310000000</v>
      </c>
      <c r="AC30" s="25"/>
      <c r="AD30" s="25"/>
      <c r="AE30" s="25"/>
      <c r="AF30" s="57"/>
      <c r="AG30" s="57"/>
      <c r="AH30" s="57"/>
      <c r="AI30" s="26"/>
      <c r="AJ30" s="26"/>
      <c r="AK30" s="26"/>
      <c r="AL30" s="26" t="s">
        <v>830</v>
      </c>
      <c r="AM30" s="26">
        <v>7326</v>
      </c>
      <c r="AN30" s="26">
        <v>25</v>
      </c>
      <c r="AO30" s="33" t="s">
        <v>439</v>
      </c>
    </row>
    <row r="31" spans="1:41" s="51" customFormat="1" ht="15" customHeight="1">
      <c r="A31" s="33">
        <v>1</v>
      </c>
      <c r="B31" s="33" t="s">
        <v>102</v>
      </c>
      <c r="C31" s="37" t="s">
        <v>825</v>
      </c>
      <c r="D31" s="26" t="s">
        <v>826</v>
      </c>
      <c r="E31" s="33">
        <v>35</v>
      </c>
      <c r="F31" s="33" t="s">
        <v>109</v>
      </c>
      <c r="G31" s="33">
        <v>3502</v>
      </c>
      <c r="H31" s="36" t="s">
        <v>128</v>
      </c>
      <c r="I31" s="36">
        <v>3502006</v>
      </c>
      <c r="J31" s="36" t="s">
        <v>165</v>
      </c>
      <c r="K31" s="36">
        <v>350200600</v>
      </c>
      <c r="L31" s="36" t="s">
        <v>279</v>
      </c>
      <c r="M31" s="37">
        <v>2</v>
      </c>
      <c r="N31" s="26"/>
      <c r="O31" s="26"/>
      <c r="P31" s="39">
        <v>2024006860241</v>
      </c>
      <c r="Q31" s="36" t="s">
        <v>387</v>
      </c>
      <c r="R31" s="36">
        <v>2</v>
      </c>
      <c r="S31" s="36" t="s">
        <v>827</v>
      </c>
      <c r="T31" s="40">
        <v>45690</v>
      </c>
      <c r="U31" s="40">
        <v>45868</v>
      </c>
      <c r="V31" s="25">
        <v>19630688</v>
      </c>
      <c r="W31" s="25"/>
      <c r="X31" s="25"/>
      <c r="Y31" s="25"/>
      <c r="Z31" s="25"/>
      <c r="AA31" s="25"/>
      <c r="AB31" s="46">
        <v>19630688</v>
      </c>
      <c r="AC31" s="25"/>
      <c r="AD31" s="25"/>
      <c r="AE31" s="25"/>
      <c r="AF31" s="57"/>
      <c r="AG31" s="57"/>
      <c r="AH31" s="57"/>
      <c r="AI31" s="26"/>
      <c r="AJ31" s="26"/>
      <c r="AK31" s="26"/>
      <c r="AL31" s="26" t="s">
        <v>829</v>
      </c>
      <c r="AM31" s="26">
        <v>7326</v>
      </c>
      <c r="AN31" s="26">
        <v>35</v>
      </c>
      <c r="AO31" s="33" t="s">
        <v>439</v>
      </c>
    </row>
    <row r="32" spans="1:41" s="51" customFormat="1" ht="15" customHeight="1">
      <c r="A32" s="33">
        <v>1</v>
      </c>
      <c r="B32" s="33" t="s">
        <v>102</v>
      </c>
      <c r="C32" s="37" t="s">
        <v>825</v>
      </c>
      <c r="D32" s="26" t="s">
        <v>826</v>
      </c>
      <c r="E32" s="33">
        <v>35</v>
      </c>
      <c r="F32" s="33" t="s">
        <v>109</v>
      </c>
      <c r="G32" s="33">
        <v>3502</v>
      </c>
      <c r="H32" s="36" t="s">
        <v>128</v>
      </c>
      <c r="I32" s="36">
        <v>3502008</v>
      </c>
      <c r="J32" s="36" t="s">
        <v>166</v>
      </c>
      <c r="K32" s="36">
        <v>350200800</v>
      </c>
      <c r="L32" s="36" t="s">
        <v>280</v>
      </c>
      <c r="M32" s="37">
        <v>5</v>
      </c>
      <c r="N32" s="26"/>
      <c r="O32" s="26"/>
      <c r="P32" s="39">
        <v>2024006860259</v>
      </c>
      <c r="Q32" s="36" t="s">
        <v>760</v>
      </c>
      <c r="R32" s="36">
        <v>5</v>
      </c>
      <c r="S32" s="36" t="s">
        <v>827</v>
      </c>
      <c r="T32" s="40">
        <v>45690</v>
      </c>
      <c r="U32" s="40">
        <v>45899</v>
      </c>
      <c r="V32" s="25">
        <v>59468280</v>
      </c>
      <c r="W32" s="25"/>
      <c r="X32" s="25"/>
      <c r="Y32" s="25"/>
      <c r="Z32" s="25"/>
      <c r="AA32" s="25"/>
      <c r="AB32" s="46">
        <v>59468280</v>
      </c>
      <c r="AC32" s="25"/>
      <c r="AD32" s="25"/>
      <c r="AE32" s="25"/>
      <c r="AF32" s="57"/>
      <c r="AG32" s="57"/>
      <c r="AH32" s="57"/>
      <c r="AI32" s="26"/>
      <c r="AJ32" s="26"/>
      <c r="AK32" s="26"/>
      <c r="AL32" s="26" t="s">
        <v>831</v>
      </c>
      <c r="AM32" s="26">
        <v>12301</v>
      </c>
      <c r="AN32" s="26">
        <v>58</v>
      </c>
      <c r="AO32" s="33" t="s">
        <v>439</v>
      </c>
    </row>
    <row r="33" spans="1:41" s="51" customFormat="1" ht="15" customHeight="1">
      <c r="A33" s="33">
        <v>1</v>
      </c>
      <c r="B33" s="33" t="s">
        <v>102</v>
      </c>
      <c r="C33" s="37" t="s">
        <v>825</v>
      </c>
      <c r="D33" s="26" t="s">
        <v>826</v>
      </c>
      <c r="E33" s="33">
        <v>35</v>
      </c>
      <c r="F33" s="33" t="s">
        <v>109</v>
      </c>
      <c r="G33" s="33">
        <v>3502</v>
      </c>
      <c r="H33" s="36" t="s">
        <v>128</v>
      </c>
      <c r="I33" s="36">
        <v>3502008</v>
      </c>
      <c r="J33" s="36" t="s">
        <v>166</v>
      </c>
      <c r="K33" s="36">
        <v>350200800</v>
      </c>
      <c r="L33" s="36" t="s">
        <v>280</v>
      </c>
      <c r="M33" s="37">
        <v>5</v>
      </c>
      <c r="N33" s="26"/>
      <c r="O33" s="26"/>
      <c r="P33" s="39">
        <v>2024006860259</v>
      </c>
      <c r="Q33" s="36" t="s">
        <v>760</v>
      </c>
      <c r="R33" s="36">
        <v>5</v>
      </c>
      <c r="S33" s="36" t="s">
        <v>827</v>
      </c>
      <c r="T33" s="40">
        <v>45690</v>
      </c>
      <c r="U33" s="40">
        <v>45868</v>
      </c>
      <c r="V33" s="25">
        <v>472517685.84000003</v>
      </c>
      <c r="W33" s="25"/>
      <c r="X33" s="25"/>
      <c r="Y33" s="25"/>
      <c r="Z33" s="25"/>
      <c r="AA33" s="25"/>
      <c r="AB33" s="46">
        <v>472517685.84000003</v>
      </c>
      <c r="AC33" s="25"/>
      <c r="AD33" s="25"/>
      <c r="AE33" s="25"/>
      <c r="AF33" s="57"/>
      <c r="AG33" s="57"/>
      <c r="AH33" s="57"/>
      <c r="AI33" s="26"/>
      <c r="AJ33" s="26"/>
      <c r="AK33" s="26"/>
      <c r="AL33" s="26" t="s">
        <v>831</v>
      </c>
      <c r="AM33" s="26">
        <v>12301</v>
      </c>
      <c r="AN33" s="26">
        <v>58</v>
      </c>
      <c r="AO33" s="33" t="s">
        <v>439</v>
      </c>
    </row>
    <row r="34" spans="1:41" s="51" customFormat="1" ht="15" customHeight="1">
      <c r="A34" s="43">
        <v>1</v>
      </c>
      <c r="B34" s="43" t="s">
        <v>102</v>
      </c>
      <c r="C34" s="30" t="s">
        <v>825</v>
      </c>
      <c r="D34" s="43" t="s">
        <v>826</v>
      </c>
      <c r="E34" s="43">
        <v>35</v>
      </c>
      <c r="F34" s="43" t="s">
        <v>109</v>
      </c>
      <c r="G34" s="43">
        <v>3502</v>
      </c>
      <c r="H34" s="43" t="s">
        <v>128</v>
      </c>
      <c r="I34" s="43">
        <v>3502008</v>
      </c>
      <c r="J34" s="43" t="s">
        <v>166</v>
      </c>
      <c r="K34" s="43">
        <v>350200800</v>
      </c>
      <c r="L34" s="43" t="s">
        <v>280</v>
      </c>
      <c r="M34" s="43">
        <v>5</v>
      </c>
      <c r="N34" s="43"/>
      <c r="O34" s="43"/>
      <c r="P34" s="31">
        <v>2024006860259</v>
      </c>
      <c r="Q34" s="30" t="s">
        <v>760</v>
      </c>
      <c r="R34" s="43">
        <v>5</v>
      </c>
      <c r="S34" s="36" t="s">
        <v>827</v>
      </c>
      <c r="T34" s="45">
        <v>45690</v>
      </c>
      <c r="U34" s="45">
        <v>46021</v>
      </c>
      <c r="V34" s="46">
        <v>11014035</v>
      </c>
      <c r="W34" s="46"/>
      <c r="X34" s="46"/>
      <c r="Y34" s="46"/>
      <c r="Z34" s="46"/>
      <c r="AA34" s="46"/>
      <c r="AB34" s="46">
        <v>11014035</v>
      </c>
      <c r="AC34" s="46"/>
      <c r="AD34" s="46"/>
      <c r="AE34" s="46"/>
      <c r="AF34" s="98"/>
      <c r="AG34" s="98"/>
      <c r="AH34" s="98"/>
      <c r="AI34" s="43"/>
      <c r="AJ34" s="50"/>
      <c r="AK34" s="43"/>
      <c r="AL34" s="43" t="s">
        <v>831</v>
      </c>
      <c r="AM34" s="43">
        <v>12301</v>
      </c>
      <c r="AN34" s="47">
        <v>58</v>
      </c>
      <c r="AO34" s="32" t="s">
        <v>439</v>
      </c>
    </row>
    <row r="35" spans="1:41" s="51" customFormat="1" ht="15" customHeight="1">
      <c r="A35" s="43">
        <v>1</v>
      </c>
      <c r="B35" s="43" t="s">
        <v>102</v>
      </c>
      <c r="C35" s="30" t="s">
        <v>825</v>
      </c>
      <c r="D35" s="43" t="s">
        <v>826</v>
      </c>
      <c r="E35" s="43">
        <v>35</v>
      </c>
      <c r="F35" s="43" t="s">
        <v>109</v>
      </c>
      <c r="G35" s="43">
        <v>3502</v>
      </c>
      <c r="H35" s="43" t="s">
        <v>128</v>
      </c>
      <c r="I35" s="43">
        <v>3502019</v>
      </c>
      <c r="J35" s="43" t="s">
        <v>167</v>
      </c>
      <c r="K35" s="43">
        <v>350201900</v>
      </c>
      <c r="L35" s="43" t="s">
        <v>281</v>
      </c>
      <c r="M35" s="43">
        <v>1</v>
      </c>
      <c r="N35" s="43"/>
      <c r="O35" s="43"/>
      <c r="P35" s="31">
        <v>2024006860254</v>
      </c>
      <c r="Q35" s="30" t="s">
        <v>388</v>
      </c>
      <c r="R35" s="43">
        <v>136</v>
      </c>
      <c r="S35" s="36" t="s">
        <v>827</v>
      </c>
      <c r="T35" s="45">
        <v>45690</v>
      </c>
      <c r="U35" s="45">
        <v>46021</v>
      </c>
      <c r="V35" s="46">
        <v>200000000</v>
      </c>
      <c r="W35" s="46"/>
      <c r="X35" s="46"/>
      <c r="Y35" s="46"/>
      <c r="Z35" s="46"/>
      <c r="AA35" s="46"/>
      <c r="AB35" s="46">
        <v>200000000</v>
      </c>
      <c r="AC35" s="46"/>
      <c r="AD35" s="46"/>
      <c r="AE35" s="46"/>
      <c r="AF35" s="98"/>
      <c r="AG35" s="98"/>
      <c r="AH35" s="98"/>
      <c r="AI35" s="43"/>
      <c r="AJ35" s="50"/>
      <c r="AK35" s="43"/>
      <c r="AL35" s="43" t="s">
        <v>829</v>
      </c>
      <c r="AM35" s="43">
        <v>2930</v>
      </c>
      <c r="AN35" s="47">
        <v>312</v>
      </c>
      <c r="AO35" s="32" t="s">
        <v>439</v>
      </c>
    </row>
    <row r="36" spans="1:41" s="51" customFormat="1" ht="15" customHeight="1">
      <c r="A36" s="43">
        <v>1</v>
      </c>
      <c r="B36" s="43" t="s">
        <v>102</v>
      </c>
      <c r="C36" s="30" t="s">
        <v>832</v>
      </c>
      <c r="D36" s="43">
        <v>3880</v>
      </c>
      <c r="E36" s="43">
        <v>35</v>
      </c>
      <c r="F36" s="43" t="s">
        <v>109</v>
      </c>
      <c r="G36" s="43">
        <v>3502</v>
      </c>
      <c r="H36" s="43" t="s">
        <v>128</v>
      </c>
      <c r="I36" s="43">
        <v>3502046</v>
      </c>
      <c r="J36" s="43" t="s">
        <v>168</v>
      </c>
      <c r="K36" s="43">
        <v>350204600</v>
      </c>
      <c r="L36" s="43" t="s">
        <v>282</v>
      </c>
      <c r="M36" s="43">
        <v>5</v>
      </c>
      <c r="N36" s="43"/>
      <c r="O36" s="43"/>
      <c r="P36" s="31">
        <v>2024006860283</v>
      </c>
      <c r="Q36" s="30" t="s">
        <v>389</v>
      </c>
      <c r="R36" s="43">
        <v>1</v>
      </c>
      <c r="S36" s="36" t="s">
        <v>827</v>
      </c>
      <c r="T36" s="45">
        <v>45690</v>
      </c>
      <c r="U36" s="45">
        <v>46021</v>
      </c>
      <c r="V36" s="46">
        <v>90000000</v>
      </c>
      <c r="W36" s="46"/>
      <c r="X36" s="46"/>
      <c r="Y36" s="46"/>
      <c r="Z36" s="46"/>
      <c r="AA36" s="46"/>
      <c r="AB36" s="46">
        <v>90000000</v>
      </c>
      <c r="AC36" s="46"/>
      <c r="AD36" s="46"/>
      <c r="AE36" s="46"/>
      <c r="AF36" s="98" t="s">
        <v>833</v>
      </c>
      <c r="AG36" s="98"/>
      <c r="AH36" s="98">
        <v>1</v>
      </c>
      <c r="AI36" s="43">
        <v>6</v>
      </c>
      <c r="AJ36" s="50" t="s">
        <v>834</v>
      </c>
      <c r="AK36" s="43"/>
      <c r="AL36" s="43" t="s">
        <v>829</v>
      </c>
      <c r="AM36" s="43">
        <v>475</v>
      </c>
      <c r="AN36" s="47">
        <v>9</v>
      </c>
      <c r="AO36" s="32" t="s">
        <v>439</v>
      </c>
    </row>
    <row r="37" spans="1:41" s="51" customFormat="1" ht="15" customHeight="1">
      <c r="A37" s="43">
        <v>1</v>
      </c>
      <c r="B37" s="43" t="s">
        <v>102</v>
      </c>
      <c r="C37" s="30" t="s">
        <v>832</v>
      </c>
      <c r="D37" s="43">
        <v>3880</v>
      </c>
      <c r="E37" s="43">
        <v>35</v>
      </c>
      <c r="F37" s="43" t="s">
        <v>109</v>
      </c>
      <c r="G37" s="43">
        <v>3502</v>
      </c>
      <c r="H37" s="43" t="s">
        <v>128</v>
      </c>
      <c r="I37" s="43">
        <v>3502046</v>
      </c>
      <c r="J37" s="43" t="s">
        <v>168</v>
      </c>
      <c r="K37" s="43">
        <v>350204600</v>
      </c>
      <c r="L37" s="43" t="s">
        <v>282</v>
      </c>
      <c r="M37" s="43">
        <v>5</v>
      </c>
      <c r="N37" s="43"/>
      <c r="O37" s="43"/>
      <c r="P37" s="31">
        <v>202400686027</v>
      </c>
      <c r="Q37" s="30" t="s">
        <v>390</v>
      </c>
      <c r="R37" s="43">
        <v>1</v>
      </c>
      <c r="S37" s="36" t="s">
        <v>827</v>
      </c>
      <c r="T37" s="45">
        <v>45690</v>
      </c>
      <c r="U37" s="45">
        <v>46021</v>
      </c>
      <c r="V37" s="46">
        <v>87000000</v>
      </c>
      <c r="W37" s="46"/>
      <c r="X37" s="46"/>
      <c r="Y37" s="46"/>
      <c r="Z37" s="46"/>
      <c r="AA37" s="46"/>
      <c r="AB37" s="46">
        <v>87000000</v>
      </c>
      <c r="AC37" s="46"/>
      <c r="AD37" s="46"/>
      <c r="AE37" s="46"/>
      <c r="AF37" s="98"/>
      <c r="AG37" s="98"/>
      <c r="AH37" s="98"/>
      <c r="AI37" s="43"/>
      <c r="AJ37" s="50"/>
      <c r="AK37" s="43"/>
      <c r="AL37" s="43" t="s">
        <v>829</v>
      </c>
      <c r="AM37" s="43">
        <v>383042</v>
      </c>
      <c r="AN37" s="47">
        <v>2700</v>
      </c>
      <c r="AO37" s="32" t="s">
        <v>439</v>
      </c>
    </row>
    <row r="38" spans="1:41" s="51" customFormat="1" ht="15" customHeight="1">
      <c r="A38" s="43">
        <v>1</v>
      </c>
      <c r="B38" s="43" t="s">
        <v>102</v>
      </c>
      <c r="C38" s="30" t="s">
        <v>832</v>
      </c>
      <c r="D38" s="43">
        <v>3880</v>
      </c>
      <c r="E38" s="43">
        <v>35</v>
      </c>
      <c r="F38" s="43" t="s">
        <v>109</v>
      </c>
      <c r="G38" s="43">
        <v>3502</v>
      </c>
      <c r="H38" s="43" t="s">
        <v>128</v>
      </c>
      <c r="I38" s="43">
        <v>3502046</v>
      </c>
      <c r="J38" s="43" t="s">
        <v>168</v>
      </c>
      <c r="K38" s="43">
        <v>350204600</v>
      </c>
      <c r="L38" s="43" t="s">
        <v>282</v>
      </c>
      <c r="M38" s="43">
        <v>5</v>
      </c>
      <c r="N38" s="43"/>
      <c r="O38" s="43"/>
      <c r="P38" s="31">
        <v>2024006860282</v>
      </c>
      <c r="Q38" s="30" t="s">
        <v>391</v>
      </c>
      <c r="R38" s="43">
        <v>1</v>
      </c>
      <c r="S38" s="36" t="s">
        <v>827</v>
      </c>
      <c r="T38" s="45">
        <v>45690</v>
      </c>
      <c r="U38" s="45">
        <v>46021</v>
      </c>
      <c r="V38" s="46">
        <v>100000000</v>
      </c>
      <c r="W38" s="46"/>
      <c r="X38" s="46"/>
      <c r="Y38" s="46"/>
      <c r="Z38" s="46"/>
      <c r="AA38" s="46"/>
      <c r="AB38" s="46">
        <v>100000000</v>
      </c>
      <c r="AC38" s="46"/>
      <c r="AD38" s="46"/>
      <c r="AE38" s="46"/>
      <c r="AF38" s="98"/>
      <c r="AG38" s="98"/>
      <c r="AH38" s="98"/>
      <c r="AI38" s="43"/>
      <c r="AJ38" s="50"/>
      <c r="AK38" s="43"/>
      <c r="AL38" s="43" t="s">
        <v>829</v>
      </c>
      <c r="AM38" s="43">
        <v>2682</v>
      </c>
      <c r="AN38" s="47">
        <v>210</v>
      </c>
      <c r="AO38" s="32" t="s">
        <v>439</v>
      </c>
    </row>
    <row r="39" spans="1:41" s="51" customFormat="1" ht="15" customHeight="1">
      <c r="A39" s="43">
        <v>1</v>
      </c>
      <c r="B39" s="43" t="s">
        <v>102</v>
      </c>
      <c r="C39" s="30" t="s">
        <v>832</v>
      </c>
      <c r="D39" s="43">
        <v>3880</v>
      </c>
      <c r="E39" s="43">
        <v>35</v>
      </c>
      <c r="F39" s="43" t="s">
        <v>109</v>
      </c>
      <c r="G39" s="43">
        <v>3502</v>
      </c>
      <c r="H39" s="43" t="s">
        <v>128</v>
      </c>
      <c r="I39" s="43">
        <v>3502046</v>
      </c>
      <c r="J39" s="43" t="s">
        <v>168</v>
      </c>
      <c r="K39" s="43">
        <v>350204600</v>
      </c>
      <c r="L39" s="43" t="s">
        <v>282</v>
      </c>
      <c r="M39" s="43">
        <v>5</v>
      </c>
      <c r="N39" s="43"/>
      <c r="O39" s="43"/>
      <c r="P39" s="31">
        <v>2024006860256</v>
      </c>
      <c r="Q39" s="30" t="s">
        <v>392</v>
      </c>
      <c r="R39" s="43">
        <v>1</v>
      </c>
      <c r="S39" s="36" t="s">
        <v>827</v>
      </c>
      <c r="T39" s="45">
        <v>45703</v>
      </c>
      <c r="U39" s="45">
        <v>45730</v>
      </c>
      <c r="V39" s="46">
        <v>87000000</v>
      </c>
      <c r="W39" s="46"/>
      <c r="X39" s="46"/>
      <c r="Y39" s="46"/>
      <c r="Z39" s="46"/>
      <c r="AA39" s="46"/>
      <c r="AB39" s="46">
        <v>87000000</v>
      </c>
      <c r="AC39" s="46"/>
      <c r="AD39" s="46"/>
      <c r="AE39" s="46"/>
      <c r="AF39" s="98"/>
      <c r="AG39" s="98"/>
      <c r="AH39" s="98"/>
      <c r="AI39" s="43"/>
      <c r="AJ39" s="50"/>
      <c r="AK39" s="43"/>
      <c r="AL39" s="43" t="s">
        <v>829</v>
      </c>
      <c r="AM39" s="43">
        <v>383042</v>
      </c>
      <c r="AN39" s="47">
        <v>15</v>
      </c>
      <c r="AO39" s="32" t="s">
        <v>439</v>
      </c>
    </row>
    <row r="40" spans="1:41" s="51" customFormat="1" ht="15" customHeight="1">
      <c r="A40" s="43">
        <v>1</v>
      </c>
      <c r="B40" s="43" t="s">
        <v>102</v>
      </c>
      <c r="C40" s="30" t="s">
        <v>832</v>
      </c>
      <c r="D40" s="43">
        <v>3880</v>
      </c>
      <c r="E40" s="43">
        <v>35</v>
      </c>
      <c r="F40" s="43" t="s">
        <v>109</v>
      </c>
      <c r="G40" s="43">
        <v>3502</v>
      </c>
      <c r="H40" s="43" t="s">
        <v>128</v>
      </c>
      <c r="I40" s="43">
        <v>3502046</v>
      </c>
      <c r="J40" s="43" t="s">
        <v>168</v>
      </c>
      <c r="K40" s="43">
        <v>350204600</v>
      </c>
      <c r="L40" s="43" t="s">
        <v>282</v>
      </c>
      <c r="M40" s="43">
        <v>5</v>
      </c>
      <c r="N40" s="43"/>
      <c r="O40" s="43"/>
      <c r="P40" s="31">
        <v>2024006860290</v>
      </c>
      <c r="Q40" s="30" t="s">
        <v>393</v>
      </c>
      <c r="R40" s="43">
        <v>1</v>
      </c>
      <c r="S40" s="36" t="s">
        <v>827</v>
      </c>
      <c r="T40" s="45">
        <v>45690</v>
      </c>
      <c r="U40" s="45">
        <v>46021</v>
      </c>
      <c r="V40" s="46">
        <v>87000000</v>
      </c>
      <c r="W40" s="46"/>
      <c r="X40" s="46"/>
      <c r="Y40" s="46"/>
      <c r="Z40" s="46"/>
      <c r="AA40" s="46"/>
      <c r="AB40" s="46">
        <v>87000000</v>
      </c>
      <c r="AC40" s="46"/>
      <c r="AD40" s="46"/>
      <c r="AE40" s="46"/>
      <c r="AF40" s="98"/>
      <c r="AG40" s="98"/>
      <c r="AH40" s="98"/>
      <c r="AI40" s="43"/>
      <c r="AJ40" s="50"/>
      <c r="AK40" s="43"/>
      <c r="AL40" s="43" t="s">
        <v>691</v>
      </c>
      <c r="AM40" s="43">
        <v>675</v>
      </c>
      <c r="AN40" s="47">
        <v>18</v>
      </c>
      <c r="AO40" s="32" t="s">
        <v>439</v>
      </c>
    </row>
    <row r="41" spans="1:41" s="51" customFormat="1" ht="15" customHeight="1">
      <c r="A41" s="43">
        <v>1</v>
      </c>
      <c r="B41" s="43" t="s">
        <v>102</v>
      </c>
      <c r="C41" s="30" t="s">
        <v>835</v>
      </c>
      <c r="D41" s="43">
        <v>59</v>
      </c>
      <c r="E41" s="43">
        <v>39</v>
      </c>
      <c r="F41" s="43" t="s">
        <v>110</v>
      </c>
      <c r="G41" s="43">
        <v>3905</v>
      </c>
      <c r="H41" s="43" t="s">
        <v>129</v>
      </c>
      <c r="I41" s="43">
        <v>3905005</v>
      </c>
      <c r="J41" s="43" t="s">
        <v>169</v>
      </c>
      <c r="K41" s="43">
        <v>390500500</v>
      </c>
      <c r="L41" s="43" t="s">
        <v>283</v>
      </c>
      <c r="M41" s="43">
        <v>1</v>
      </c>
      <c r="N41" s="43"/>
      <c r="O41" s="43"/>
      <c r="P41" s="31">
        <v>2024006860291</v>
      </c>
      <c r="Q41" s="30" t="s">
        <v>394</v>
      </c>
      <c r="R41" s="43">
        <v>1</v>
      </c>
      <c r="S41" s="36" t="s">
        <v>827</v>
      </c>
      <c r="T41" s="45">
        <v>45690</v>
      </c>
      <c r="U41" s="45">
        <v>46021</v>
      </c>
      <c r="V41" s="46">
        <v>58401032</v>
      </c>
      <c r="W41" s="46"/>
      <c r="X41" s="46"/>
      <c r="Y41" s="46"/>
      <c r="Z41" s="46"/>
      <c r="AA41" s="46"/>
      <c r="AB41" s="46">
        <v>58401032</v>
      </c>
      <c r="AC41" s="46"/>
      <c r="AD41" s="46"/>
      <c r="AE41" s="46"/>
      <c r="AF41" s="98"/>
      <c r="AG41" s="98"/>
      <c r="AH41" s="98"/>
      <c r="AI41" s="43"/>
      <c r="AJ41" s="50"/>
      <c r="AK41" s="43"/>
      <c r="AL41" s="43" t="s">
        <v>829</v>
      </c>
      <c r="AM41" s="43">
        <v>388716</v>
      </c>
      <c r="AN41" s="47">
        <v>388716</v>
      </c>
      <c r="AO41" s="32" t="s">
        <v>439</v>
      </c>
    </row>
    <row r="42" spans="1:41" s="51" customFormat="1" ht="15" customHeight="1">
      <c r="A42" s="43">
        <v>2</v>
      </c>
      <c r="B42" s="43" t="s">
        <v>103</v>
      </c>
      <c r="C42" s="43" t="s">
        <v>469</v>
      </c>
      <c r="D42" s="43">
        <v>37</v>
      </c>
      <c r="E42" s="43">
        <v>4</v>
      </c>
      <c r="F42" s="43" t="s">
        <v>111</v>
      </c>
      <c r="G42" s="43">
        <v>401</v>
      </c>
      <c r="H42" s="43" t="s">
        <v>130</v>
      </c>
      <c r="I42" s="43">
        <v>401106</v>
      </c>
      <c r="J42" s="43" t="s">
        <v>170</v>
      </c>
      <c r="K42" s="43">
        <v>40110600</v>
      </c>
      <c r="L42" s="43" t="s">
        <v>284</v>
      </c>
      <c r="M42" s="43">
        <v>1</v>
      </c>
      <c r="N42" s="43"/>
      <c r="O42" s="43"/>
      <c r="P42" s="31" t="s">
        <v>382</v>
      </c>
      <c r="Q42" s="30" t="s">
        <v>395</v>
      </c>
      <c r="R42" s="43">
        <v>1</v>
      </c>
      <c r="S42" s="36" t="s">
        <v>470</v>
      </c>
      <c r="T42" s="45">
        <v>45717</v>
      </c>
      <c r="U42" s="45">
        <v>46021</v>
      </c>
      <c r="V42" s="46">
        <v>50000000</v>
      </c>
      <c r="W42" s="46"/>
      <c r="X42" s="46"/>
      <c r="Y42" s="46"/>
      <c r="Z42" s="46"/>
      <c r="AA42" s="46"/>
      <c r="AB42" s="46">
        <v>50000000</v>
      </c>
      <c r="AC42" s="46"/>
      <c r="AD42" s="46"/>
      <c r="AE42" s="46"/>
      <c r="AF42" s="98"/>
      <c r="AG42" s="98" t="s">
        <v>456</v>
      </c>
      <c r="AH42" s="98"/>
      <c r="AI42" s="43"/>
      <c r="AJ42" s="50"/>
      <c r="AK42" s="43" t="s">
        <v>14</v>
      </c>
      <c r="AL42" s="43" t="s">
        <v>471</v>
      </c>
      <c r="AM42" s="43">
        <v>393988</v>
      </c>
      <c r="AN42" s="47">
        <v>393988</v>
      </c>
      <c r="AO42" s="32" t="s">
        <v>440</v>
      </c>
    </row>
    <row r="43" spans="1:41" s="51" customFormat="1" ht="15" customHeight="1">
      <c r="A43" s="43">
        <v>2</v>
      </c>
      <c r="B43" s="43" t="s">
        <v>103</v>
      </c>
      <c r="C43" s="30" t="s">
        <v>535</v>
      </c>
      <c r="D43" s="43">
        <v>100</v>
      </c>
      <c r="E43" s="43">
        <v>12</v>
      </c>
      <c r="F43" s="43" t="s">
        <v>112</v>
      </c>
      <c r="G43" s="43">
        <v>1202</v>
      </c>
      <c r="H43" s="43" t="s">
        <v>131</v>
      </c>
      <c r="I43" s="43">
        <v>1202004</v>
      </c>
      <c r="J43" s="43" t="s">
        <v>171</v>
      </c>
      <c r="K43" s="43">
        <v>120200400</v>
      </c>
      <c r="L43" s="43" t="s">
        <v>285</v>
      </c>
      <c r="M43" s="43">
        <v>5</v>
      </c>
      <c r="N43" s="43"/>
      <c r="O43" s="43"/>
      <c r="P43" s="31" t="s">
        <v>382</v>
      </c>
      <c r="Q43" s="30" t="s">
        <v>761</v>
      </c>
      <c r="R43" s="43">
        <v>4</v>
      </c>
      <c r="S43" s="36" t="s">
        <v>536</v>
      </c>
      <c r="T43" s="45">
        <v>45705</v>
      </c>
      <c r="U43" s="45">
        <v>45854</v>
      </c>
      <c r="V43" s="46">
        <v>37000000</v>
      </c>
      <c r="W43" s="46"/>
      <c r="X43" s="46"/>
      <c r="Y43" s="46"/>
      <c r="Z43" s="46"/>
      <c r="AA43" s="46"/>
      <c r="AB43" s="46">
        <v>37000000</v>
      </c>
      <c r="AC43" s="46"/>
      <c r="AD43" s="46"/>
      <c r="AE43" s="46"/>
      <c r="AF43" s="98"/>
      <c r="AG43" s="98" t="s">
        <v>456</v>
      </c>
      <c r="AH43" s="98"/>
      <c r="AI43" s="43"/>
      <c r="AJ43" s="50"/>
      <c r="AK43" s="43"/>
      <c r="AL43" s="43" t="s">
        <v>537</v>
      </c>
      <c r="AM43" s="43">
        <v>20</v>
      </c>
      <c r="AN43" s="47">
        <v>20</v>
      </c>
      <c r="AO43" s="32" t="s">
        <v>441</v>
      </c>
    </row>
    <row r="44" spans="1:41" s="51" customFormat="1" ht="15" customHeight="1">
      <c r="A44" s="43">
        <v>2</v>
      </c>
      <c r="B44" s="43" t="s">
        <v>103</v>
      </c>
      <c r="C44" s="30" t="s">
        <v>535</v>
      </c>
      <c r="D44" s="43">
        <v>100</v>
      </c>
      <c r="E44" s="43">
        <v>12</v>
      </c>
      <c r="F44" s="43" t="s">
        <v>112</v>
      </c>
      <c r="G44" s="43">
        <v>1202</v>
      </c>
      <c r="H44" s="43" t="s">
        <v>131</v>
      </c>
      <c r="I44" s="43">
        <v>1202005</v>
      </c>
      <c r="J44" s="43" t="s">
        <v>172</v>
      </c>
      <c r="K44" s="43">
        <v>120200501</v>
      </c>
      <c r="L44" s="43" t="s">
        <v>449</v>
      </c>
      <c r="M44" s="43">
        <v>4</v>
      </c>
      <c r="N44" s="43"/>
      <c r="O44" s="43"/>
      <c r="P44" s="31" t="s">
        <v>382</v>
      </c>
      <c r="Q44" s="30" t="s">
        <v>762</v>
      </c>
      <c r="R44" s="43">
        <v>4</v>
      </c>
      <c r="S44" s="36" t="s">
        <v>538</v>
      </c>
      <c r="T44" s="45">
        <v>45698</v>
      </c>
      <c r="U44" s="45">
        <v>45854</v>
      </c>
      <c r="V44" s="46">
        <v>37000000</v>
      </c>
      <c r="W44" s="46"/>
      <c r="X44" s="46"/>
      <c r="Y44" s="46"/>
      <c r="Z44" s="46"/>
      <c r="AA44" s="46"/>
      <c r="AB44" s="46">
        <v>37000000</v>
      </c>
      <c r="AC44" s="46"/>
      <c r="AD44" s="46"/>
      <c r="AE44" s="46"/>
      <c r="AF44" s="98"/>
      <c r="AG44" s="98" t="s">
        <v>456</v>
      </c>
      <c r="AH44" s="98"/>
      <c r="AI44" s="43"/>
      <c r="AJ44" s="50"/>
      <c r="AK44" s="43"/>
      <c r="AL44" s="43" t="s">
        <v>537</v>
      </c>
      <c r="AM44" s="43">
        <v>20</v>
      </c>
      <c r="AN44" s="47">
        <v>20</v>
      </c>
      <c r="AO44" s="32" t="s">
        <v>441</v>
      </c>
    </row>
    <row r="45" spans="1:41" s="51" customFormat="1" ht="15" customHeight="1">
      <c r="A45" s="43">
        <v>2</v>
      </c>
      <c r="B45" s="43" t="s">
        <v>103</v>
      </c>
      <c r="C45" s="30" t="s">
        <v>535</v>
      </c>
      <c r="D45" s="43">
        <v>100</v>
      </c>
      <c r="E45" s="43">
        <v>12</v>
      </c>
      <c r="F45" s="43" t="s">
        <v>112</v>
      </c>
      <c r="G45" s="43">
        <v>1202</v>
      </c>
      <c r="H45" s="43" t="s">
        <v>131</v>
      </c>
      <c r="I45" s="43">
        <v>1202012</v>
      </c>
      <c r="J45" s="43" t="s">
        <v>173</v>
      </c>
      <c r="K45" s="43">
        <v>120201201</v>
      </c>
      <c r="L45" s="43" t="s">
        <v>286</v>
      </c>
      <c r="M45" s="43">
        <v>2</v>
      </c>
      <c r="N45" s="43"/>
      <c r="O45" s="43"/>
      <c r="P45" s="31" t="s">
        <v>382</v>
      </c>
      <c r="Q45" s="30" t="s">
        <v>763</v>
      </c>
      <c r="R45" s="43">
        <v>2</v>
      </c>
      <c r="S45" s="36" t="s">
        <v>539</v>
      </c>
      <c r="T45" s="45">
        <v>45698</v>
      </c>
      <c r="U45" s="45">
        <v>45787</v>
      </c>
      <c r="V45" s="46">
        <v>37000000</v>
      </c>
      <c r="W45" s="46"/>
      <c r="X45" s="46"/>
      <c r="Y45" s="46"/>
      <c r="Z45" s="46"/>
      <c r="AA45" s="46"/>
      <c r="AB45" s="46">
        <v>37000000</v>
      </c>
      <c r="AC45" s="46"/>
      <c r="AD45" s="46"/>
      <c r="AE45" s="46"/>
      <c r="AF45" s="98"/>
      <c r="AG45" s="98" t="s">
        <v>456</v>
      </c>
      <c r="AH45" s="98"/>
      <c r="AI45" s="43"/>
      <c r="AJ45" s="50"/>
      <c r="AK45" s="43"/>
      <c r="AL45" s="43" t="s">
        <v>540</v>
      </c>
      <c r="AM45" s="43">
        <v>51</v>
      </c>
      <c r="AN45" s="47">
        <v>51</v>
      </c>
      <c r="AO45" s="32" t="s">
        <v>441</v>
      </c>
    </row>
    <row r="46" spans="1:41" s="51" customFormat="1" ht="15" customHeight="1">
      <c r="A46" s="43">
        <v>2</v>
      </c>
      <c r="B46" s="43" t="s">
        <v>103</v>
      </c>
      <c r="C46" s="30" t="s">
        <v>535</v>
      </c>
      <c r="D46" s="43">
        <v>100</v>
      </c>
      <c r="E46" s="43">
        <v>12</v>
      </c>
      <c r="F46" s="43" t="s">
        <v>112</v>
      </c>
      <c r="G46" s="43">
        <v>1202</v>
      </c>
      <c r="H46" s="43" t="s">
        <v>131</v>
      </c>
      <c r="I46" s="43">
        <v>1202019</v>
      </c>
      <c r="J46" s="43" t="s">
        <v>174</v>
      </c>
      <c r="K46" s="43">
        <v>120201900</v>
      </c>
      <c r="L46" s="43" t="s">
        <v>287</v>
      </c>
      <c r="M46" s="43">
        <v>2</v>
      </c>
      <c r="N46" s="43"/>
      <c r="O46" s="43"/>
      <c r="P46" s="31" t="s">
        <v>382</v>
      </c>
      <c r="Q46" s="30" t="s">
        <v>764</v>
      </c>
      <c r="R46" s="43">
        <v>2</v>
      </c>
      <c r="S46" s="36" t="s">
        <v>541</v>
      </c>
      <c r="T46" s="45">
        <v>45698</v>
      </c>
      <c r="U46" s="45">
        <v>45787</v>
      </c>
      <c r="V46" s="46">
        <v>39000000</v>
      </c>
      <c r="W46" s="46"/>
      <c r="X46" s="46"/>
      <c r="Y46" s="46"/>
      <c r="Z46" s="46"/>
      <c r="AA46" s="46"/>
      <c r="AB46" s="46">
        <v>39000000</v>
      </c>
      <c r="AC46" s="46"/>
      <c r="AD46" s="46"/>
      <c r="AE46" s="46"/>
      <c r="AF46" s="98"/>
      <c r="AG46" s="98" t="s">
        <v>456</v>
      </c>
      <c r="AH46" s="98"/>
      <c r="AI46" s="43"/>
      <c r="AJ46" s="50"/>
      <c r="AK46" s="43"/>
      <c r="AL46" s="43" t="s">
        <v>542</v>
      </c>
      <c r="AM46" s="43">
        <v>11259</v>
      </c>
      <c r="AN46" s="47">
        <v>2500</v>
      </c>
      <c r="AO46" s="32" t="s">
        <v>441</v>
      </c>
    </row>
    <row r="47" spans="1:41" s="51" customFormat="1" ht="15" customHeight="1">
      <c r="A47" s="43">
        <v>2</v>
      </c>
      <c r="B47" s="43" t="s">
        <v>103</v>
      </c>
      <c r="C47" s="30" t="s">
        <v>562</v>
      </c>
      <c r="D47" s="43">
        <v>59</v>
      </c>
      <c r="E47" s="43">
        <v>12</v>
      </c>
      <c r="F47" s="43" t="s">
        <v>112</v>
      </c>
      <c r="G47" s="43">
        <v>1206</v>
      </c>
      <c r="H47" s="43" t="s">
        <v>132</v>
      </c>
      <c r="I47" s="43">
        <v>1206007</v>
      </c>
      <c r="J47" s="43" t="s">
        <v>175</v>
      </c>
      <c r="K47" s="43">
        <v>120600700</v>
      </c>
      <c r="L47" s="43" t="s">
        <v>288</v>
      </c>
      <c r="M47" s="43">
        <v>20</v>
      </c>
      <c r="N47" s="43"/>
      <c r="O47" s="43"/>
      <c r="P47" s="31">
        <v>2024006860110</v>
      </c>
      <c r="Q47" s="30" t="s">
        <v>396</v>
      </c>
      <c r="R47" s="43">
        <v>70</v>
      </c>
      <c r="S47" s="36" t="s">
        <v>597</v>
      </c>
      <c r="T47" s="45">
        <v>45778</v>
      </c>
      <c r="U47" s="45">
        <v>45868</v>
      </c>
      <c r="V47" s="46">
        <v>72000000</v>
      </c>
      <c r="W47" s="46"/>
      <c r="X47" s="46"/>
      <c r="Y47" s="46"/>
      <c r="Z47" s="46"/>
      <c r="AA47" s="46"/>
      <c r="AB47" s="46">
        <v>72000000</v>
      </c>
      <c r="AC47" s="46"/>
      <c r="AD47" s="46"/>
      <c r="AE47" s="46"/>
      <c r="AF47" s="98"/>
      <c r="AG47" s="98" t="s">
        <v>456</v>
      </c>
      <c r="AH47" s="98" t="s">
        <v>598</v>
      </c>
      <c r="AI47" s="43" t="s">
        <v>598</v>
      </c>
      <c r="AJ47" s="50" t="s">
        <v>598</v>
      </c>
      <c r="AK47" s="43" t="s">
        <v>598</v>
      </c>
      <c r="AL47" s="43" t="s">
        <v>599</v>
      </c>
      <c r="AM47" s="43">
        <v>90</v>
      </c>
      <c r="AN47" s="47">
        <v>50</v>
      </c>
      <c r="AO47" s="32" t="s">
        <v>442</v>
      </c>
    </row>
    <row r="48" spans="1:41" s="51" customFormat="1" ht="15" customHeight="1">
      <c r="A48" s="43">
        <v>2</v>
      </c>
      <c r="B48" s="43" t="s">
        <v>103</v>
      </c>
      <c r="C48" s="30" t="s">
        <v>543</v>
      </c>
      <c r="D48" s="43">
        <v>400</v>
      </c>
      <c r="E48" s="43">
        <v>41</v>
      </c>
      <c r="F48" s="43" t="s">
        <v>113</v>
      </c>
      <c r="G48" s="43">
        <v>4101</v>
      </c>
      <c r="H48" s="43" t="s">
        <v>133</v>
      </c>
      <c r="I48" s="43">
        <v>4101014</v>
      </c>
      <c r="J48" s="43" t="s">
        <v>176</v>
      </c>
      <c r="K48" s="43">
        <v>410101400</v>
      </c>
      <c r="L48" s="43" t="s">
        <v>289</v>
      </c>
      <c r="M48" s="43">
        <v>2500</v>
      </c>
      <c r="N48" s="43"/>
      <c r="O48" s="43"/>
      <c r="P48" s="31">
        <v>202400000005792</v>
      </c>
      <c r="Q48" s="30" t="s">
        <v>397</v>
      </c>
      <c r="R48" s="43">
        <v>2500</v>
      </c>
      <c r="S48" s="36" t="s">
        <v>544</v>
      </c>
      <c r="T48" s="45">
        <v>45757</v>
      </c>
      <c r="U48" s="45" t="s">
        <v>545</v>
      </c>
      <c r="V48" s="46">
        <v>20000000</v>
      </c>
      <c r="W48" s="46"/>
      <c r="X48" s="46"/>
      <c r="Y48" s="46"/>
      <c r="Z48" s="46"/>
      <c r="AA48" s="46"/>
      <c r="AB48" s="46">
        <v>20000000</v>
      </c>
      <c r="AC48" s="46"/>
      <c r="AD48" s="46"/>
      <c r="AE48" s="46"/>
      <c r="AF48" s="98"/>
      <c r="AG48" s="98" t="s">
        <v>456</v>
      </c>
      <c r="AH48" s="98"/>
      <c r="AI48" s="43"/>
      <c r="AJ48" s="50"/>
      <c r="AK48" s="43"/>
      <c r="AL48" s="43" t="s">
        <v>546</v>
      </c>
      <c r="AM48" s="43">
        <v>388716</v>
      </c>
      <c r="AN48" s="47">
        <v>393</v>
      </c>
      <c r="AO48" s="32" t="s">
        <v>441</v>
      </c>
    </row>
    <row r="49" spans="1:41" s="51" customFormat="1" ht="15" customHeight="1">
      <c r="A49" s="43">
        <v>2</v>
      </c>
      <c r="B49" s="43" t="s">
        <v>103</v>
      </c>
      <c r="C49" s="30" t="s">
        <v>543</v>
      </c>
      <c r="D49" s="43">
        <v>400</v>
      </c>
      <c r="E49" s="43">
        <v>41</v>
      </c>
      <c r="F49" s="43" t="s">
        <v>113</v>
      </c>
      <c r="G49" s="43">
        <v>4101</v>
      </c>
      <c r="H49" s="43" t="s">
        <v>133</v>
      </c>
      <c r="I49" s="43">
        <v>4101025</v>
      </c>
      <c r="J49" s="43" t="s">
        <v>177</v>
      </c>
      <c r="K49" s="43">
        <v>410102500</v>
      </c>
      <c r="L49" s="43" t="s">
        <v>290</v>
      </c>
      <c r="M49" s="43">
        <v>393</v>
      </c>
      <c r="N49" s="43"/>
      <c r="O49" s="43"/>
      <c r="P49" s="31">
        <v>202400000005887</v>
      </c>
      <c r="Q49" s="30" t="s">
        <v>398</v>
      </c>
      <c r="R49" s="43">
        <v>393</v>
      </c>
      <c r="S49" s="36" t="s">
        <v>547</v>
      </c>
      <c r="T49" s="45" t="s">
        <v>548</v>
      </c>
      <c r="U49" s="45">
        <v>46014</v>
      </c>
      <c r="V49" s="46">
        <v>100000000</v>
      </c>
      <c r="W49" s="46"/>
      <c r="X49" s="46"/>
      <c r="Y49" s="46"/>
      <c r="Z49" s="46"/>
      <c r="AA49" s="46"/>
      <c r="AB49" s="46">
        <v>100000000</v>
      </c>
      <c r="AC49" s="46"/>
      <c r="AD49" s="46"/>
      <c r="AE49" s="46"/>
      <c r="AF49" s="98"/>
      <c r="AG49" s="98" t="s">
        <v>456</v>
      </c>
      <c r="AH49" s="98"/>
      <c r="AI49" s="43"/>
      <c r="AJ49" s="50"/>
      <c r="AK49" s="43"/>
      <c r="AL49" s="43" t="s">
        <v>549</v>
      </c>
      <c r="AM49" s="43">
        <v>158786</v>
      </c>
      <c r="AN49" s="47">
        <v>27</v>
      </c>
      <c r="AO49" s="32" t="s">
        <v>441</v>
      </c>
    </row>
    <row r="50" spans="1:41" s="51" customFormat="1" ht="15" customHeight="1">
      <c r="A50" s="43">
        <v>2</v>
      </c>
      <c r="B50" s="43" t="s">
        <v>103</v>
      </c>
      <c r="C50" s="30" t="s">
        <v>543</v>
      </c>
      <c r="D50" s="43">
        <v>400</v>
      </c>
      <c r="E50" s="43">
        <v>41</v>
      </c>
      <c r="F50" s="43" t="s">
        <v>113</v>
      </c>
      <c r="G50" s="43">
        <v>4101</v>
      </c>
      <c r="H50" s="43" t="s">
        <v>133</v>
      </c>
      <c r="I50" s="43">
        <v>4101038</v>
      </c>
      <c r="J50" s="43" t="s">
        <v>178</v>
      </c>
      <c r="K50" s="43">
        <v>410103800</v>
      </c>
      <c r="L50" s="43" t="s">
        <v>291</v>
      </c>
      <c r="M50" s="43">
        <v>5</v>
      </c>
      <c r="N50" s="43"/>
      <c r="O50" s="43"/>
      <c r="P50" s="31">
        <v>20240000000588</v>
      </c>
      <c r="Q50" s="30" t="s">
        <v>399</v>
      </c>
      <c r="R50" s="43">
        <v>5</v>
      </c>
      <c r="S50" s="36" t="s">
        <v>550</v>
      </c>
      <c r="T50" s="45" t="s">
        <v>551</v>
      </c>
      <c r="U50" s="45">
        <v>45991</v>
      </c>
      <c r="V50" s="46">
        <v>100000000</v>
      </c>
      <c r="W50" s="46"/>
      <c r="X50" s="46"/>
      <c r="Y50" s="46"/>
      <c r="Z50" s="46"/>
      <c r="AA50" s="46"/>
      <c r="AB50" s="46">
        <v>100000000</v>
      </c>
      <c r="AC50" s="46"/>
      <c r="AD50" s="46"/>
      <c r="AE50" s="46"/>
      <c r="AF50" s="98"/>
      <c r="AG50" s="98" t="s">
        <v>456</v>
      </c>
      <c r="AH50" s="98"/>
      <c r="AI50" s="43"/>
      <c r="AJ50" s="50"/>
      <c r="AK50" s="43"/>
      <c r="AL50" s="43" t="s">
        <v>552</v>
      </c>
      <c r="AM50" s="43">
        <v>158786</v>
      </c>
      <c r="AN50" s="47">
        <v>149</v>
      </c>
      <c r="AO50" s="32" t="s">
        <v>441</v>
      </c>
    </row>
    <row r="51" spans="1:41" s="51" customFormat="1" ht="15" customHeight="1">
      <c r="A51" s="43">
        <v>2</v>
      </c>
      <c r="B51" s="43" t="s">
        <v>103</v>
      </c>
      <c r="C51" s="30" t="s">
        <v>543</v>
      </c>
      <c r="D51" s="43">
        <v>400</v>
      </c>
      <c r="E51" s="43">
        <v>41</v>
      </c>
      <c r="F51" s="43" t="s">
        <v>113</v>
      </c>
      <c r="G51" s="43">
        <v>4101</v>
      </c>
      <c r="H51" s="43" t="s">
        <v>133</v>
      </c>
      <c r="I51" s="43">
        <v>4101045</v>
      </c>
      <c r="J51" s="43" t="s">
        <v>179</v>
      </c>
      <c r="K51" s="43">
        <v>410104500</v>
      </c>
      <c r="L51" s="43" t="s">
        <v>292</v>
      </c>
      <c r="M51" s="43">
        <v>1</v>
      </c>
      <c r="N51" s="43"/>
      <c r="O51" s="43"/>
      <c r="P51" s="31" t="s">
        <v>382</v>
      </c>
      <c r="Q51" s="30" t="s">
        <v>400</v>
      </c>
      <c r="R51" s="43">
        <v>1</v>
      </c>
      <c r="S51" s="36" t="s">
        <v>553</v>
      </c>
      <c r="T51" s="45">
        <v>45748</v>
      </c>
      <c r="U51" s="45">
        <v>45666</v>
      </c>
      <c r="V51" s="46">
        <v>30000000</v>
      </c>
      <c r="W51" s="46"/>
      <c r="X51" s="46"/>
      <c r="Y51" s="46"/>
      <c r="Z51" s="46"/>
      <c r="AA51" s="46"/>
      <c r="AB51" s="46">
        <v>30000000</v>
      </c>
      <c r="AC51" s="46"/>
      <c r="AD51" s="46"/>
      <c r="AE51" s="46"/>
      <c r="AF51" s="98"/>
      <c r="AG51" s="98" t="s">
        <v>456</v>
      </c>
      <c r="AH51" s="98"/>
      <c r="AI51" s="43"/>
      <c r="AJ51" s="50"/>
      <c r="AK51" s="43"/>
      <c r="AL51" s="43" t="s">
        <v>554</v>
      </c>
      <c r="AM51" s="43">
        <v>251</v>
      </c>
      <c r="AN51" s="47">
        <v>11</v>
      </c>
      <c r="AO51" s="32" t="s">
        <v>441</v>
      </c>
    </row>
    <row r="52" spans="1:41" s="51" customFormat="1" ht="15" customHeight="1">
      <c r="A52" s="43">
        <v>2</v>
      </c>
      <c r="B52" s="43" t="s">
        <v>103</v>
      </c>
      <c r="C52" s="30" t="s">
        <v>543</v>
      </c>
      <c r="D52" s="43">
        <v>400</v>
      </c>
      <c r="E52" s="43">
        <v>41</v>
      </c>
      <c r="F52" s="43" t="s">
        <v>113</v>
      </c>
      <c r="G52" s="43">
        <v>4101</v>
      </c>
      <c r="H52" s="43" t="s">
        <v>133</v>
      </c>
      <c r="I52" s="43">
        <v>4101074</v>
      </c>
      <c r="J52" s="43" t="s">
        <v>180</v>
      </c>
      <c r="K52" s="43">
        <v>410107401</v>
      </c>
      <c r="L52" s="43" t="s">
        <v>293</v>
      </c>
      <c r="M52" s="43">
        <v>2</v>
      </c>
      <c r="N52" s="43"/>
      <c r="O52" s="43"/>
      <c r="P52" s="31" t="s">
        <v>382</v>
      </c>
      <c r="Q52" s="30" t="s">
        <v>401</v>
      </c>
      <c r="R52" s="43">
        <v>1</v>
      </c>
      <c r="S52" s="36" t="s">
        <v>555</v>
      </c>
      <c r="T52" s="45">
        <v>45698</v>
      </c>
      <c r="U52" s="45">
        <v>45762</v>
      </c>
      <c r="V52" s="46">
        <v>50000000</v>
      </c>
      <c r="W52" s="46"/>
      <c r="X52" s="46"/>
      <c r="Y52" s="46"/>
      <c r="Z52" s="46"/>
      <c r="AA52" s="46"/>
      <c r="AB52" s="46">
        <v>50000000</v>
      </c>
      <c r="AC52" s="46"/>
      <c r="AD52" s="46"/>
      <c r="AE52" s="46"/>
      <c r="AF52" s="98"/>
      <c r="AG52" s="98" t="s">
        <v>456</v>
      </c>
      <c r="AH52" s="98"/>
      <c r="AI52" s="43"/>
      <c r="AJ52" s="50"/>
      <c r="AK52" s="43"/>
      <c r="AL52" s="43" t="s">
        <v>552</v>
      </c>
      <c r="AM52" s="43">
        <v>158786</v>
      </c>
      <c r="AN52" s="47">
        <v>149</v>
      </c>
      <c r="AO52" s="32" t="s">
        <v>441</v>
      </c>
    </row>
    <row r="53" spans="1:41" s="51" customFormat="1" ht="15" customHeight="1">
      <c r="A53" s="43">
        <v>2</v>
      </c>
      <c r="B53" s="43" t="s">
        <v>103</v>
      </c>
      <c r="C53" s="30" t="s">
        <v>382</v>
      </c>
      <c r="D53" s="43" t="s">
        <v>382</v>
      </c>
      <c r="E53" s="43">
        <v>41</v>
      </c>
      <c r="F53" s="43" t="s">
        <v>113</v>
      </c>
      <c r="G53" s="43">
        <v>4102</v>
      </c>
      <c r="H53" s="43" t="s">
        <v>134</v>
      </c>
      <c r="I53" s="43">
        <v>4102006</v>
      </c>
      <c r="J53" s="43" t="s">
        <v>181</v>
      </c>
      <c r="K53" s="43">
        <v>410200600</v>
      </c>
      <c r="L53" s="43" t="s">
        <v>181</v>
      </c>
      <c r="M53" s="43">
        <v>7</v>
      </c>
      <c r="N53" s="43"/>
      <c r="O53" s="43"/>
      <c r="P53" s="31" t="s">
        <v>382</v>
      </c>
      <c r="Q53" s="30" t="s">
        <v>402</v>
      </c>
      <c r="R53" s="43">
        <v>7</v>
      </c>
      <c r="S53" s="36" t="s">
        <v>600</v>
      </c>
      <c r="T53" s="45">
        <v>45730</v>
      </c>
      <c r="U53" s="45">
        <v>45961</v>
      </c>
      <c r="V53" s="46">
        <v>120000000</v>
      </c>
      <c r="W53" s="46"/>
      <c r="X53" s="46"/>
      <c r="Y53" s="46"/>
      <c r="Z53" s="46"/>
      <c r="AA53" s="46"/>
      <c r="AB53" s="46">
        <v>120000000</v>
      </c>
      <c r="AC53" s="46"/>
      <c r="AD53" s="46"/>
      <c r="AE53" s="46"/>
      <c r="AF53" s="98" t="s">
        <v>456</v>
      </c>
      <c r="AG53" s="98"/>
      <c r="AH53" s="98">
        <v>1</v>
      </c>
      <c r="AI53" s="43" t="s">
        <v>601</v>
      </c>
      <c r="AJ53" s="50">
        <v>1186865213226</v>
      </c>
      <c r="AK53" s="43" t="s">
        <v>602</v>
      </c>
      <c r="AL53" s="43" t="s">
        <v>603</v>
      </c>
      <c r="AM53" s="43">
        <v>118.94499999999999</v>
      </c>
      <c r="AN53" s="47">
        <v>300</v>
      </c>
      <c r="AO53" s="32" t="s">
        <v>442</v>
      </c>
    </row>
    <row r="54" spans="1:41" s="51" customFormat="1" ht="15" customHeight="1">
      <c r="A54" s="43">
        <v>2</v>
      </c>
      <c r="B54" s="43" t="s">
        <v>103</v>
      </c>
      <c r="C54" s="30" t="s">
        <v>382</v>
      </c>
      <c r="D54" s="43" t="s">
        <v>382</v>
      </c>
      <c r="E54" s="43">
        <v>41</v>
      </c>
      <c r="F54" s="43" t="s">
        <v>113</v>
      </c>
      <c r="G54" s="43">
        <v>4102</v>
      </c>
      <c r="H54" s="43" t="s">
        <v>134</v>
      </c>
      <c r="I54" s="43">
        <v>4102042</v>
      </c>
      <c r="J54" s="43" t="s">
        <v>182</v>
      </c>
      <c r="K54" s="43">
        <v>410204203</v>
      </c>
      <c r="L54" s="43" t="s">
        <v>294</v>
      </c>
      <c r="M54" s="43">
        <v>60</v>
      </c>
      <c r="N54" s="43"/>
      <c r="O54" s="43"/>
      <c r="P54" s="31" t="s">
        <v>382</v>
      </c>
      <c r="Q54" s="30" t="s">
        <v>402</v>
      </c>
      <c r="R54" s="43">
        <v>60</v>
      </c>
      <c r="S54" s="36" t="s">
        <v>600</v>
      </c>
      <c r="T54" s="45">
        <v>45730</v>
      </c>
      <c r="U54" s="45">
        <v>45961</v>
      </c>
      <c r="V54" s="46">
        <v>30000000</v>
      </c>
      <c r="W54" s="46"/>
      <c r="X54" s="46"/>
      <c r="Y54" s="46"/>
      <c r="Z54" s="46"/>
      <c r="AA54" s="46"/>
      <c r="AB54" s="46">
        <v>30000000</v>
      </c>
      <c r="AC54" s="46"/>
      <c r="AD54" s="46"/>
      <c r="AE54" s="46"/>
      <c r="AF54" s="98" t="s">
        <v>456</v>
      </c>
      <c r="AG54" s="98"/>
      <c r="AH54" s="98">
        <v>1</v>
      </c>
      <c r="AI54" s="43" t="s">
        <v>601</v>
      </c>
      <c r="AJ54" s="50">
        <v>1186865213226</v>
      </c>
      <c r="AK54" s="43" t="s">
        <v>602</v>
      </c>
      <c r="AL54" s="43" t="s">
        <v>604</v>
      </c>
      <c r="AM54" s="43">
        <v>118.94499999999999</v>
      </c>
      <c r="AN54" s="47">
        <v>60</v>
      </c>
      <c r="AO54" s="32" t="s">
        <v>442</v>
      </c>
    </row>
    <row r="55" spans="1:41" s="51" customFormat="1" ht="15" customHeight="1">
      <c r="A55" s="43">
        <v>2</v>
      </c>
      <c r="B55" s="43" t="s">
        <v>103</v>
      </c>
      <c r="C55" s="30" t="s">
        <v>605</v>
      </c>
      <c r="D55" s="43">
        <v>0.7</v>
      </c>
      <c r="E55" s="43">
        <v>41</v>
      </c>
      <c r="F55" s="43" t="s">
        <v>113</v>
      </c>
      <c r="G55" s="43">
        <v>4102</v>
      </c>
      <c r="H55" s="43" t="s">
        <v>134</v>
      </c>
      <c r="I55" s="43">
        <v>4102046</v>
      </c>
      <c r="J55" s="43" t="s">
        <v>183</v>
      </c>
      <c r="K55" s="43">
        <v>410204600</v>
      </c>
      <c r="L55" s="43" t="s">
        <v>295</v>
      </c>
      <c r="M55" s="43">
        <v>3</v>
      </c>
      <c r="N55" s="43"/>
      <c r="O55" s="43"/>
      <c r="P55" s="31" t="s">
        <v>382</v>
      </c>
      <c r="Q55" s="30" t="s">
        <v>402</v>
      </c>
      <c r="R55" s="43">
        <v>3</v>
      </c>
      <c r="S55" s="36" t="s">
        <v>600</v>
      </c>
      <c r="T55" s="45">
        <v>45730</v>
      </c>
      <c r="U55" s="45">
        <v>45961</v>
      </c>
      <c r="V55" s="46">
        <v>150000000</v>
      </c>
      <c r="W55" s="46"/>
      <c r="X55" s="46"/>
      <c r="Y55" s="46"/>
      <c r="Z55" s="46"/>
      <c r="AA55" s="46"/>
      <c r="AB55" s="46">
        <v>150000000</v>
      </c>
      <c r="AC55" s="46"/>
      <c r="AD55" s="46"/>
      <c r="AE55" s="46"/>
      <c r="AF55" s="98" t="s">
        <v>456</v>
      </c>
      <c r="AG55" s="98"/>
      <c r="AH55" s="98">
        <v>1</v>
      </c>
      <c r="AI55" s="43" t="s">
        <v>601</v>
      </c>
      <c r="AJ55" s="50">
        <v>1186865213226</v>
      </c>
      <c r="AK55" s="43" t="s">
        <v>602</v>
      </c>
      <c r="AL55" s="43" t="s">
        <v>606</v>
      </c>
      <c r="AM55" s="43">
        <v>118.94499999999999</v>
      </c>
      <c r="AN55" s="47">
        <v>600</v>
      </c>
      <c r="AO55" s="32" t="s">
        <v>442</v>
      </c>
    </row>
    <row r="56" spans="1:41" s="51" customFormat="1" ht="15" customHeight="1">
      <c r="A56" s="43">
        <v>2</v>
      </c>
      <c r="B56" s="43" t="s">
        <v>103</v>
      </c>
      <c r="C56" s="30" t="s">
        <v>556</v>
      </c>
      <c r="D56" s="43">
        <v>370</v>
      </c>
      <c r="E56" s="43">
        <v>41</v>
      </c>
      <c r="F56" s="43" t="s">
        <v>113</v>
      </c>
      <c r="G56" s="43">
        <v>4102</v>
      </c>
      <c r="H56" s="43" t="s">
        <v>134</v>
      </c>
      <c r="I56" s="43">
        <v>4102052</v>
      </c>
      <c r="J56" s="43" t="s">
        <v>184</v>
      </c>
      <c r="K56" s="43">
        <v>410205200</v>
      </c>
      <c r="L56" s="43" t="s">
        <v>296</v>
      </c>
      <c r="M56" s="43">
        <v>50</v>
      </c>
      <c r="N56" s="43"/>
      <c r="O56" s="43"/>
      <c r="P56" s="31" t="s">
        <v>382</v>
      </c>
      <c r="Q56" s="30" t="s">
        <v>402</v>
      </c>
      <c r="R56" s="43">
        <v>50</v>
      </c>
      <c r="S56" s="36" t="s">
        <v>600</v>
      </c>
      <c r="T56" s="45">
        <v>45730</v>
      </c>
      <c r="U56" s="45">
        <v>45961</v>
      </c>
      <c r="V56" s="46">
        <v>53000000</v>
      </c>
      <c r="W56" s="46"/>
      <c r="X56" s="46"/>
      <c r="Y56" s="46"/>
      <c r="Z56" s="46"/>
      <c r="AA56" s="46"/>
      <c r="AB56" s="46">
        <v>53000000</v>
      </c>
      <c r="AC56" s="46"/>
      <c r="AD56" s="46"/>
      <c r="AE56" s="46"/>
      <c r="AF56" s="98" t="s">
        <v>456</v>
      </c>
      <c r="AG56" s="98"/>
      <c r="AH56" s="98">
        <v>1</v>
      </c>
      <c r="AI56" s="43" t="s">
        <v>601</v>
      </c>
      <c r="AJ56" s="50">
        <v>1186865213226</v>
      </c>
      <c r="AK56" s="43" t="s">
        <v>602</v>
      </c>
      <c r="AL56" s="43" t="s">
        <v>607</v>
      </c>
      <c r="AM56" s="43">
        <v>118.94499999999999</v>
      </c>
      <c r="AN56" s="47">
        <v>150</v>
      </c>
      <c r="AO56" s="32" t="s">
        <v>442</v>
      </c>
    </row>
    <row r="57" spans="1:41" s="51" customFormat="1" ht="15" customHeight="1">
      <c r="A57" s="43">
        <v>2</v>
      </c>
      <c r="B57" s="43" t="s">
        <v>103</v>
      </c>
      <c r="C57" s="30" t="s">
        <v>556</v>
      </c>
      <c r="D57" s="43">
        <v>370</v>
      </c>
      <c r="E57" s="43">
        <v>41</v>
      </c>
      <c r="F57" s="43" t="s">
        <v>113</v>
      </c>
      <c r="G57" s="43">
        <v>4102</v>
      </c>
      <c r="H57" s="43" t="s">
        <v>134</v>
      </c>
      <c r="I57" s="43">
        <v>4102052</v>
      </c>
      <c r="J57" s="43" t="s">
        <v>184</v>
      </c>
      <c r="K57" s="43">
        <v>410205201</v>
      </c>
      <c r="L57" s="43" t="s">
        <v>297</v>
      </c>
      <c r="M57" s="43">
        <v>50</v>
      </c>
      <c r="N57" s="43"/>
      <c r="O57" s="43"/>
      <c r="P57" s="31" t="s">
        <v>382</v>
      </c>
      <c r="Q57" s="30" t="s">
        <v>765</v>
      </c>
      <c r="R57" s="43">
        <v>50</v>
      </c>
      <c r="S57" s="36" t="s">
        <v>557</v>
      </c>
      <c r="T57" s="45">
        <v>45698</v>
      </c>
      <c r="U57" s="45">
        <v>45787</v>
      </c>
      <c r="V57" s="46">
        <v>170000000</v>
      </c>
      <c r="W57" s="46"/>
      <c r="X57" s="46"/>
      <c r="Y57" s="46"/>
      <c r="Z57" s="46"/>
      <c r="AA57" s="46"/>
      <c r="AB57" s="46">
        <v>170000000</v>
      </c>
      <c r="AC57" s="46"/>
      <c r="AD57" s="46"/>
      <c r="AE57" s="46"/>
      <c r="AF57" s="98"/>
      <c r="AG57" s="98" t="s">
        <v>456</v>
      </c>
      <c r="AH57" s="98"/>
      <c r="AI57" s="43"/>
      <c r="AJ57" s="50"/>
      <c r="AK57" s="43"/>
      <c r="AL57" s="43" t="s">
        <v>474</v>
      </c>
      <c r="AM57" s="43">
        <v>250</v>
      </c>
      <c r="AN57" s="47">
        <v>50</v>
      </c>
      <c r="AO57" s="32" t="s">
        <v>441</v>
      </c>
    </row>
    <row r="58" spans="1:41" s="51" customFormat="1" ht="15" customHeight="1">
      <c r="A58" s="43">
        <v>2</v>
      </c>
      <c r="B58" s="43" t="s">
        <v>103</v>
      </c>
      <c r="C58" s="30" t="s">
        <v>558</v>
      </c>
      <c r="D58" s="43">
        <v>75</v>
      </c>
      <c r="E58" s="43">
        <v>41</v>
      </c>
      <c r="F58" s="43" t="s">
        <v>113</v>
      </c>
      <c r="G58" s="43">
        <v>4103</v>
      </c>
      <c r="H58" s="43" t="s">
        <v>135</v>
      </c>
      <c r="I58" s="43">
        <v>4103058</v>
      </c>
      <c r="J58" s="43" t="s">
        <v>185</v>
      </c>
      <c r="K58" s="43">
        <v>410305800</v>
      </c>
      <c r="L58" s="43" t="s">
        <v>298</v>
      </c>
      <c r="M58" s="43">
        <v>1</v>
      </c>
      <c r="N58" s="43"/>
      <c r="O58" s="43"/>
      <c r="P58" s="31" t="s">
        <v>382</v>
      </c>
      <c r="Q58" s="30" t="s">
        <v>403</v>
      </c>
      <c r="R58" s="43">
        <v>1</v>
      </c>
      <c r="S58" s="36" t="s">
        <v>559</v>
      </c>
      <c r="T58" s="45">
        <v>45698</v>
      </c>
      <c r="U58" s="45">
        <v>45788</v>
      </c>
      <c r="V58" s="46">
        <v>50000000</v>
      </c>
      <c r="W58" s="46"/>
      <c r="X58" s="46"/>
      <c r="Y58" s="46"/>
      <c r="Z58" s="46"/>
      <c r="AA58" s="46"/>
      <c r="AB58" s="46">
        <v>50000000</v>
      </c>
      <c r="AC58" s="46"/>
      <c r="AD58" s="46"/>
      <c r="AE58" s="46"/>
      <c r="AF58" s="98"/>
      <c r="AG58" s="98" t="s">
        <v>456</v>
      </c>
      <c r="AH58" s="98"/>
      <c r="AI58" s="43"/>
      <c r="AJ58" s="50"/>
      <c r="AK58" s="43"/>
      <c r="AL58" s="43" t="s">
        <v>560</v>
      </c>
      <c r="AM58" s="43">
        <v>251</v>
      </c>
      <c r="AN58" s="47">
        <v>11</v>
      </c>
      <c r="AO58" s="32" t="s">
        <v>441</v>
      </c>
    </row>
    <row r="59" spans="1:41" s="51" customFormat="1" ht="15" customHeight="1">
      <c r="A59" s="43">
        <v>2</v>
      </c>
      <c r="B59" s="43" t="s">
        <v>103</v>
      </c>
      <c r="C59" s="30" t="s">
        <v>608</v>
      </c>
      <c r="D59" s="43">
        <v>1</v>
      </c>
      <c r="E59" s="43">
        <v>41</v>
      </c>
      <c r="F59" s="43" t="s">
        <v>113</v>
      </c>
      <c r="G59" s="43">
        <v>4104</v>
      </c>
      <c r="H59" s="43" t="s">
        <v>136</v>
      </c>
      <c r="I59" s="43">
        <v>4104008</v>
      </c>
      <c r="J59" s="43" t="s">
        <v>186</v>
      </c>
      <c r="K59" s="43">
        <v>410400800</v>
      </c>
      <c r="L59" s="43" t="s">
        <v>299</v>
      </c>
      <c r="M59" s="43">
        <v>2669</v>
      </c>
      <c r="N59" s="43"/>
      <c r="O59" s="43"/>
      <c r="P59" s="31">
        <v>2024006860198</v>
      </c>
      <c r="Q59" s="30" t="s">
        <v>404</v>
      </c>
      <c r="R59" s="43">
        <v>2400</v>
      </c>
      <c r="S59" s="36" t="s">
        <v>404</v>
      </c>
      <c r="T59" s="45" t="s">
        <v>609</v>
      </c>
      <c r="U59" s="45">
        <v>45902</v>
      </c>
      <c r="V59" s="46">
        <v>6237914068.8100004</v>
      </c>
      <c r="W59" s="46"/>
      <c r="X59" s="46"/>
      <c r="Y59" s="46"/>
      <c r="Z59" s="46"/>
      <c r="AA59" s="46"/>
      <c r="AB59" s="46">
        <v>6237914068.8100004</v>
      </c>
      <c r="AC59" s="46"/>
      <c r="AD59" s="46"/>
      <c r="AE59" s="46"/>
      <c r="AF59" s="98"/>
      <c r="AG59" s="98"/>
      <c r="AH59" s="98" t="s">
        <v>598</v>
      </c>
      <c r="AI59" s="43" t="s">
        <v>598</v>
      </c>
      <c r="AJ59" s="50" t="s">
        <v>598</v>
      </c>
      <c r="AK59" s="43" t="s">
        <v>610</v>
      </c>
      <c r="AL59" s="43" t="s">
        <v>606</v>
      </c>
      <c r="AM59" s="43">
        <v>43150</v>
      </c>
      <c r="AN59" s="47">
        <v>2669</v>
      </c>
      <c r="AO59" s="32" t="s">
        <v>442</v>
      </c>
    </row>
    <row r="60" spans="1:41" s="51" customFormat="1" ht="15" customHeight="1">
      <c r="A60" s="43">
        <v>2</v>
      </c>
      <c r="B60" s="43" t="s">
        <v>103</v>
      </c>
      <c r="C60" s="30" t="s">
        <v>611</v>
      </c>
      <c r="D60" s="43">
        <v>69197</v>
      </c>
      <c r="E60" s="43">
        <v>41</v>
      </c>
      <c r="F60" s="43" t="s">
        <v>113</v>
      </c>
      <c r="G60" s="43">
        <v>4104</v>
      </c>
      <c r="H60" s="43" t="s">
        <v>136</v>
      </c>
      <c r="I60" s="43">
        <v>4104020</v>
      </c>
      <c r="J60" s="43" t="s">
        <v>187</v>
      </c>
      <c r="K60" s="43">
        <v>410402000</v>
      </c>
      <c r="L60" s="43" t="s">
        <v>300</v>
      </c>
      <c r="M60" s="43">
        <v>200</v>
      </c>
      <c r="N60" s="43"/>
      <c r="O60" s="43"/>
      <c r="P60" s="31" t="s">
        <v>382</v>
      </c>
      <c r="Q60" s="30" t="s">
        <v>405</v>
      </c>
      <c r="R60" s="43">
        <v>200</v>
      </c>
      <c r="S60" s="36" t="s">
        <v>612</v>
      </c>
      <c r="T60" s="45">
        <v>45797</v>
      </c>
      <c r="U60" s="45">
        <v>45889</v>
      </c>
      <c r="V60" s="46">
        <v>216000000</v>
      </c>
      <c r="W60" s="46"/>
      <c r="X60" s="46"/>
      <c r="Y60" s="46"/>
      <c r="Z60" s="46"/>
      <c r="AA60" s="46"/>
      <c r="AB60" s="46">
        <v>216000000</v>
      </c>
      <c r="AC60" s="46"/>
      <c r="AD60" s="46"/>
      <c r="AE60" s="46"/>
      <c r="AF60" s="98"/>
      <c r="AG60" s="98" t="s">
        <v>613</v>
      </c>
      <c r="AH60" s="98" t="s">
        <v>598</v>
      </c>
      <c r="AI60" s="43" t="s">
        <v>598</v>
      </c>
      <c r="AJ60" s="50" t="s">
        <v>598</v>
      </c>
      <c r="AK60" s="43" t="s">
        <v>614</v>
      </c>
      <c r="AL60" s="43" t="s">
        <v>615</v>
      </c>
      <c r="AM60" s="43">
        <v>29062</v>
      </c>
      <c r="AN60" s="47">
        <v>200</v>
      </c>
      <c r="AO60" s="32" t="s">
        <v>442</v>
      </c>
    </row>
    <row r="61" spans="1:41" s="51" customFormat="1" ht="15" customHeight="1">
      <c r="A61" s="43">
        <v>2</v>
      </c>
      <c r="B61" s="43" t="s">
        <v>103</v>
      </c>
      <c r="C61" s="30" t="s">
        <v>556</v>
      </c>
      <c r="D61" s="43">
        <v>370</v>
      </c>
      <c r="E61" s="43">
        <v>45</v>
      </c>
      <c r="F61" s="43" t="s">
        <v>114</v>
      </c>
      <c r="G61" s="43">
        <v>4501</v>
      </c>
      <c r="H61" s="43" t="s">
        <v>137</v>
      </c>
      <c r="I61" s="43">
        <v>4501003</v>
      </c>
      <c r="J61" s="43" t="s">
        <v>188</v>
      </c>
      <c r="K61" s="43">
        <v>450100300</v>
      </c>
      <c r="L61" s="43" t="s">
        <v>301</v>
      </c>
      <c r="M61" s="43">
        <v>1</v>
      </c>
      <c r="N61" s="43"/>
      <c r="O61" s="43"/>
      <c r="P61" s="31" t="s">
        <v>382</v>
      </c>
      <c r="Q61" s="30" t="s">
        <v>766</v>
      </c>
      <c r="R61" s="43">
        <v>1</v>
      </c>
      <c r="S61" s="36" t="s">
        <v>561</v>
      </c>
      <c r="T61" s="45">
        <v>45698</v>
      </c>
      <c r="U61" s="45">
        <v>45788</v>
      </c>
      <c r="V61" s="46">
        <v>170000000</v>
      </c>
      <c r="W61" s="46"/>
      <c r="X61" s="46"/>
      <c r="Y61" s="46"/>
      <c r="Z61" s="46"/>
      <c r="AA61" s="46"/>
      <c r="AB61" s="46">
        <v>170000000</v>
      </c>
      <c r="AC61" s="46"/>
      <c r="AD61" s="46"/>
      <c r="AE61" s="46"/>
      <c r="AF61" s="98"/>
      <c r="AG61" s="98" t="s">
        <v>456</v>
      </c>
      <c r="AH61" s="98"/>
      <c r="AI61" s="43"/>
      <c r="AJ61" s="50"/>
      <c r="AK61" s="43"/>
      <c r="AL61" s="43" t="s">
        <v>474</v>
      </c>
      <c r="AM61" s="43">
        <v>200</v>
      </c>
      <c r="AN61" s="47">
        <v>200</v>
      </c>
      <c r="AO61" s="32" t="s">
        <v>441</v>
      </c>
    </row>
    <row r="62" spans="1:41" s="51" customFormat="1" ht="15" customHeight="1">
      <c r="A62" s="43">
        <v>2</v>
      </c>
      <c r="B62" s="43" t="s">
        <v>103</v>
      </c>
      <c r="C62" s="30" t="s">
        <v>562</v>
      </c>
      <c r="D62" s="43">
        <v>59</v>
      </c>
      <c r="E62" s="43">
        <v>45</v>
      </c>
      <c r="F62" s="43" t="s">
        <v>114</v>
      </c>
      <c r="G62" s="43">
        <v>4501</v>
      </c>
      <c r="H62" s="43" t="s">
        <v>137</v>
      </c>
      <c r="I62" s="43">
        <v>4501004</v>
      </c>
      <c r="J62" s="43" t="s">
        <v>189</v>
      </c>
      <c r="K62" s="43">
        <v>450100400</v>
      </c>
      <c r="L62" s="43" t="s">
        <v>302</v>
      </c>
      <c r="M62" s="43">
        <v>2</v>
      </c>
      <c r="N62" s="43"/>
      <c r="O62" s="43"/>
      <c r="P62" s="31" t="s">
        <v>382</v>
      </c>
      <c r="Q62" s="30" t="s">
        <v>767</v>
      </c>
      <c r="R62" s="43">
        <v>1</v>
      </c>
      <c r="S62" s="36" t="s">
        <v>563</v>
      </c>
      <c r="T62" s="45">
        <v>45698</v>
      </c>
      <c r="U62" s="45">
        <v>45788</v>
      </c>
      <c r="V62" s="46">
        <v>170000000</v>
      </c>
      <c r="W62" s="46"/>
      <c r="X62" s="46"/>
      <c r="Y62" s="46"/>
      <c r="Z62" s="46"/>
      <c r="AA62" s="46"/>
      <c r="AB62" s="46">
        <v>170000000</v>
      </c>
      <c r="AC62" s="46"/>
      <c r="AD62" s="46"/>
      <c r="AE62" s="46"/>
      <c r="AF62" s="98"/>
      <c r="AG62" s="98" t="s">
        <v>456</v>
      </c>
      <c r="AH62" s="98"/>
      <c r="AI62" s="43"/>
      <c r="AJ62" s="50"/>
      <c r="AK62" s="43"/>
      <c r="AL62" s="43" t="s">
        <v>474</v>
      </c>
      <c r="AM62" s="43"/>
      <c r="AN62" s="47"/>
      <c r="AO62" s="32" t="s">
        <v>441</v>
      </c>
    </row>
    <row r="63" spans="1:41" s="51" customFormat="1" ht="15" customHeight="1">
      <c r="A63" s="43">
        <v>2</v>
      </c>
      <c r="B63" s="43" t="s">
        <v>103</v>
      </c>
      <c r="C63" s="30" t="s">
        <v>562</v>
      </c>
      <c r="D63" s="43">
        <v>59</v>
      </c>
      <c r="E63" s="43">
        <v>45</v>
      </c>
      <c r="F63" s="43" t="s">
        <v>114</v>
      </c>
      <c r="G63" s="43">
        <v>4501</v>
      </c>
      <c r="H63" s="43" t="s">
        <v>137</v>
      </c>
      <c r="I63" s="43">
        <v>4501056</v>
      </c>
      <c r="J63" s="43" t="s">
        <v>190</v>
      </c>
      <c r="K63" s="43">
        <v>450105600</v>
      </c>
      <c r="L63" s="43" t="s">
        <v>303</v>
      </c>
      <c r="M63" s="43">
        <v>10</v>
      </c>
      <c r="N63" s="43"/>
      <c r="O63" s="43"/>
      <c r="P63" s="31" t="s">
        <v>382</v>
      </c>
      <c r="Q63" s="30" t="s">
        <v>768</v>
      </c>
      <c r="R63" s="43">
        <v>10</v>
      </c>
      <c r="S63" s="36" t="s">
        <v>564</v>
      </c>
      <c r="T63" s="45">
        <v>45698</v>
      </c>
      <c r="U63" s="45">
        <v>45788</v>
      </c>
      <c r="V63" s="46">
        <v>170000000</v>
      </c>
      <c r="W63" s="46"/>
      <c r="X63" s="46"/>
      <c r="Y63" s="46"/>
      <c r="Z63" s="46"/>
      <c r="AA63" s="46"/>
      <c r="AB63" s="46">
        <v>170000000</v>
      </c>
      <c r="AC63" s="46"/>
      <c r="AD63" s="46"/>
      <c r="AE63" s="46"/>
      <c r="AF63" s="98"/>
      <c r="AG63" s="98" t="s">
        <v>456</v>
      </c>
      <c r="AH63" s="98"/>
      <c r="AI63" s="43"/>
      <c r="AJ63" s="50"/>
      <c r="AK63" s="43"/>
      <c r="AL63" s="43" t="s">
        <v>474</v>
      </c>
      <c r="AM63" s="43">
        <v>10</v>
      </c>
      <c r="AN63" s="47">
        <v>10</v>
      </c>
      <c r="AO63" s="32" t="s">
        <v>441</v>
      </c>
    </row>
    <row r="64" spans="1:41" s="51" customFormat="1" ht="15" customHeight="1">
      <c r="A64" s="43">
        <v>2</v>
      </c>
      <c r="B64" s="43" t="s">
        <v>103</v>
      </c>
      <c r="C64" s="30" t="s">
        <v>565</v>
      </c>
      <c r="D64" s="43">
        <v>83</v>
      </c>
      <c r="E64" s="43">
        <v>45</v>
      </c>
      <c r="F64" s="43" t="s">
        <v>114</v>
      </c>
      <c r="G64" s="43">
        <v>4501</v>
      </c>
      <c r="H64" s="43" t="s">
        <v>137</v>
      </c>
      <c r="I64" s="43">
        <v>4501066</v>
      </c>
      <c r="J64" s="43" t="s">
        <v>191</v>
      </c>
      <c r="K64" s="43">
        <v>450106600</v>
      </c>
      <c r="L64" s="43" t="s">
        <v>191</v>
      </c>
      <c r="M64" s="43">
        <v>1</v>
      </c>
      <c r="N64" s="43"/>
      <c r="O64" s="43"/>
      <c r="P64" s="31" t="s">
        <v>382</v>
      </c>
      <c r="Q64" s="30" t="s">
        <v>406</v>
      </c>
      <c r="R64" s="43">
        <v>1</v>
      </c>
      <c r="S64" s="36" t="s">
        <v>566</v>
      </c>
      <c r="T64" s="45">
        <v>45113</v>
      </c>
      <c r="U64" s="45">
        <v>46387</v>
      </c>
      <c r="V64" s="46"/>
      <c r="W64" s="46"/>
      <c r="X64" s="46"/>
      <c r="Y64" s="46"/>
      <c r="Z64" s="46">
        <v>3566438445.3000002</v>
      </c>
      <c r="AA64" s="46"/>
      <c r="AB64" s="46">
        <v>3566438445.3000002</v>
      </c>
      <c r="AC64" s="46"/>
      <c r="AD64" s="46"/>
      <c r="AE64" s="46"/>
      <c r="AF64" s="98"/>
      <c r="AG64" s="98" t="s">
        <v>456</v>
      </c>
      <c r="AH64" s="98"/>
      <c r="AI64" s="43"/>
      <c r="AJ64" s="50"/>
      <c r="AK64" s="43"/>
      <c r="AL64" s="43" t="s">
        <v>474</v>
      </c>
      <c r="AM64" s="43">
        <v>64807</v>
      </c>
      <c r="AN64" s="47">
        <v>64807</v>
      </c>
      <c r="AO64" s="32" t="s">
        <v>441</v>
      </c>
    </row>
    <row r="65" spans="1:41" s="51" customFormat="1" ht="15" customHeight="1">
      <c r="A65" s="43">
        <v>2</v>
      </c>
      <c r="B65" s="43" t="s">
        <v>103</v>
      </c>
      <c r="C65" s="30" t="s">
        <v>562</v>
      </c>
      <c r="D65" s="43">
        <v>59</v>
      </c>
      <c r="E65" s="43">
        <v>45</v>
      </c>
      <c r="F65" s="43" t="s">
        <v>114</v>
      </c>
      <c r="G65" s="43">
        <v>4501</v>
      </c>
      <c r="H65" s="43" t="s">
        <v>137</v>
      </c>
      <c r="I65" s="43">
        <v>4501077</v>
      </c>
      <c r="J65" s="43" t="s">
        <v>192</v>
      </c>
      <c r="K65" s="43">
        <v>450107700</v>
      </c>
      <c r="L65" s="43" t="s">
        <v>304</v>
      </c>
      <c r="M65" s="43">
        <v>7</v>
      </c>
      <c r="N65" s="43"/>
      <c r="O65" s="43"/>
      <c r="P65" s="31" t="s">
        <v>382</v>
      </c>
      <c r="Q65" s="30" t="s">
        <v>769</v>
      </c>
      <c r="R65" s="43">
        <v>1</v>
      </c>
      <c r="S65" s="36" t="s">
        <v>567</v>
      </c>
      <c r="T65" s="45">
        <v>45698</v>
      </c>
      <c r="U65" s="45">
        <v>45788</v>
      </c>
      <c r="V65" s="46">
        <v>170000000</v>
      </c>
      <c r="W65" s="46"/>
      <c r="X65" s="46"/>
      <c r="Y65" s="46"/>
      <c r="Z65" s="46"/>
      <c r="AA65" s="46"/>
      <c r="AB65" s="46">
        <v>170000000</v>
      </c>
      <c r="AC65" s="46"/>
      <c r="AD65" s="46"/>
      <c r="AE65" s="46"/>
      <c r="AF65" s="98"/>
      <c r="AG65" s="98" t="s">
        <v>456</v>
      </c>
      <c r="AH65" s="98"/>
      <c r="AI65" s="43"/>
      <c r="AJ65" s="50"/>
      <c r="AK65" s="43"/>
      <c r="AL65" s="43" t="s">
        <v>474</v>
      </c>
      <c r="AM65" s="43">
        <v>400</v>
      </c>
      <c r="AN65" s="47">
        <v>400</v>
      </c>
      <c r="AO65" s="32" t="s">
        <v>441</v>
      </c>
    </row>
    <row r="66" spans="1:41" s="51" customFormat="1" ht="15" customHeight="1">
      <c r="A66" s="43">
        <v>2</v>
      </c>
      <c r="B66" s="43" t="s">
        <v>103</v>
      </c>
      <c r="C66" s="30" t="s">
        <v>562</v>
      </c>
      <c r="D66" s="43">
        <v>59</v>
      </c>
      <c r="E66" s="43">
        <v>45</v>
      </c>
      <c r="F66" s="43" t="s">
        <v>114</v>
      </c>
      <c r="G66" s="43">
        <v>4501</v>
      </c>
      <c r="H66" s="43" t="s">
        <v>137</v>
      </c>
      <c r="I66" s="43">
        <v>4501077</v>
      </c>
      <c r="J66" s="43" t="s">
        <v>192</v>
      </c>
      <c r="K66" s="43">
        <v>450107700</v>
      </c>
      <c r="L66" s="43" t="s">
        <v>304</v>
      </c>
      <c r="M66" s="43">
        <v>7</v>
      </c>
      <c r="N66" s="43"/>
      <c r="O66" s="43"/>
      <c r="P66" s="31" t="s">
        <v>382</v>
      </c>
      <c r="Q66" s="30" t="s">
        <v>770</v>
      </c>
      <c r="R66" s="43">
        <v>1</v>
      </c>
      <c r="S66" s="36" t="s">
        <v>568</v>
      </c>
      <c r="T66" s="45">
        <v>45698</v>
      </c>
      <c r="U66" s="45">
        <v>45789</v>
      </c>
      <c r="V66" s="46">
        <v>170000000</v>
      </c>
      <c r="W66" s="46"/>
      <c r="X66" s="46"/>
      <c r="Y66" s="46"/>
      <c r="Z66" s="46"/>
      <c r="AA66" s="46"/>
      <c r="AB66" s="46">
        <v>170000000</v>
      </c>
      <c r="AC66" s="46"/>
      <c r="AD66" s="46"/>
      <c r="AE66" s="46"/>
      <c r="AF66" s="98"/>
      <c r="AG66" s="98" t="s">
        <v>456</v>
      </c>
      <c r="AH66" s="98"/>
      <c r="AI66" s="43"/>
      <c r="AJ66" s="50"/>
      <c r="AK66" s="43"/>
      <c r="AL66" s="43" t="s">
        <v>569</v>
      </c>
      <c r="AM66" s="43">
        <v>450</v>
      </c>
      <c r="AN66" s="47">
        <v>450</v>
      </c>
      <c r="AO66" s="32" t="s">
        <v>441</v>
      </c>
    </row>
    <row r="67" spans="1:41" s="51" customFormat="1" ht="15" customHeight="1">
      <c r="A67" s="43">
        <v>2</v>
      </c>
      <c r="B67" s="43" t="s">
        <v>103</v>
      </c>
      <c r="C67" s="30" t="s">
        <v>562</v>
      </c>
      <c r="D67" s="43">
        <v>59</v>
      </c>
      <c r="E67" s="43">
        <v>45</v>
      </c>
      <c r="F67" s="43" t="s">
        <v>114</v>
      </c>
      <c r="G67" s="43">
        <v>4501</v>
      </c>
      <c r="H67" s="43" t="s">
        <v>137</v>
      </c>
      <c r="I67" s="43">
        <v>4501077</v>
      </c>
      <c r="J67" s="43" t="s">
        <v>192</v>
      </c>
      <c r="K67" s="43">
        <v>450107700</v>
      </c>
      <c r="L67" s="43" t="s">
        <v>304</v>
      </c>
      <c r="M67" s="43">
        <v>7</v>
      </c>
      <c r="N67" s="43"/>
      <c r="O67" s="43"/>
      <c r="P67" s="31" t="s">
        <v>382</v>
      </c>
      <c r="Q67" s="30" t="s">
        <v>771</v>
      </c>
      <c r="R67" s="43">
        <v>1</v>
      </c>
      <c r="S67" s="36" t="s">
        <v>570</v>
      </c>
      <c r="T67" s="45">
        <v>45698</v>
      </c>
      <c r="U67" s="45">
        <v>45789</v>
      </c>
      <c r="V67" s="46">
        <v>170000000</v>
      </c>
      <c r="W67" s="46"/>
      <c r="X67" s="46"/>
      <c r="Y67" s="46"/>
      <c r="Z67" s="46"/>
      <c r="AA67" s="46"/>
      <c r="AB67" s="46">
        <v>170000000</v>
      </c>
      <c r="AC67" s="46"/>
      <c r="AD67" s="46"/>
      <c r="AE67" s="46"/>
      <c r="AF67" s="98"/>
      <c r="AG67" s="98" t="s">
        <v>456</v>
      </c>
      <c r="AH67" s="98"/>
      <c r="AI67" s="43"/>
      <c r="AJ67" s="50"/>
      <c r="AK67" s="43"/>
      <c r="AL67" s="43"/>
      <c r="AM67" s="43"/>
      <c r="AN67" s="47"/>
      <c r="AO67" s="32" t="s">
        <v>441</v>
      </c>
    </row>
    <row r="68" spans="1:41" s="51" customFormat="1" ht="15" customHeight="1">
      <c r="A68" s="43">
        <v>2</v>
      </c>
      <c r="B68" s="43" t="s">
        <v>103</v>
      </c>
      <c r="C68" s="30" t="s">
        <v>562</v>
      </c>
      <c r="D68" s="43">
        <v>59</v>
      </c>
      <c r="E68" s="43">
        <v>45</v>
      </c>
      <c r="F68" s="43" t="s">
        <v>114</v>
      </c>
      <c r="G68" s="43">
        <v>4501</v>
      </c>
      <c r="H68" s="43" t="s">
        <v>137</v>
      </c>
      <c r="I68" s="43">
        <v>4501077</v>
      </c>
      <c r="J68" s="43" t="s">
        <v>192</v>
      </c>
      <c r="K68" s="43">
        <v>450107700</v>
      </c>
      <c r="L68" s="43" t="s">
        <v>304</v>
      </c>
      <c r="M68" s="43">
        <v>7</v>
      </c>
      <c r="N68" s="43"/>
      <c r="O68" s="43"/>
      <c r="P68" s="31" t="s">
        <v>382</v>
      </c>
      <c r="Q68" s="30" t="s">
        <v>772</v>
      </c>
      <c r="R68" s="43">
        <v>1</v>
      </c>
      <c r="S68" s="36" t="s">
        <v>571</v>
      </c>
      <c r="T68" s="45">
        <v>45698</v>
      </c>
      <c r="U68" s="45">
        <v>45789</v>
      </c>
      <c r="V68" s="46">
        <v>170000000</v>
      </c>
      <c r="W68" s="46"/>
      <c r="X68" s="46"/>
      <c r="Y68" s="46"/>
      <c r="Z68" s="46"/>
      <c r="AA68" s="46"/>
      <c r="AB68" s="46">
        <v>170000000</v>
      </c>
      <c r="AC68" s="46"/>
      <c r="AD68" s="46"/>
      <c r="AE68" s="46"/>
      <c r="AF68" s="98"/>
      <c r="AG68" s="98" t="s">
        <v>456</v>
      </c>
      <c r="AH68" s="98"/>
      <c r="AI68" s="43"/>
      <c r="AJ68" s="50"/>
      <c r="AK68" s="43"/>
      <c r="AL68" s="43" t="s">
        <v>560</v>
      </c>
      <c r="AM68" s="43">
        <v>15</v>
      </c>
      <c r="AN68" s="47">
        <v>15</v>
      </c>
      <c r="AO68" s="32" t="s">
        <v>441</v>
      </c>
    </row>
    <row r="69" spans="1:41" s="51" customFormat="1" ht="15" customHeight="1">
      <c r="A69" s="43">
        <v>2</v>
      </c>
      <c r="B69" s="43" t="s">
        <v>103</v>
      </c>
      <c r="C69" s="30" t="s">
        <v>562</v>
      </c>
      <c r="D69" s="43">
        <v>59</v>
      </c>
      <c r="E69" s="43">
        <v>45</v>
      </c>
      <c r="F69" s="43" t="s">
        <v>114</v>
      </c>
      <c r="G69" s="43">
        <v>4501</v>
      </c>
      <c r="H69" s="43" t="s">
        <v>137</v>
      </c>
      <c r="I69" s="43">
        <v>4501077</v>
      </c>
      <c r="J69" s="43" t="s">
        <v>192</v>
      </c>
      <c r="K69" s="43">
        <v>450107700</v>
      </c>
      <c r="L69" s="43" t="s">
        <v>304</v>
      </c>
      <c r="M69" s="43">
        <v>7</v>
      </c>
      <c r="N69" s="43"/>
      <c r="O69" s="43"/>
      <c r="P69" s="31" t="s">
        <v>382</v>
      </c>
      <c r="Q69" s="30" t="s">
        <v>772</v>
      </c>
      <c r="R69" s="43">
        <v>1</v>
      </c>
      <c r="S69" s="36" t="s">
        <v>572</v>
      </c>
      <c r="T69" s="45">
        <v>45698</v>
      </c>
      <c r="U69" s="45">
        <v>45789</v>
      </c>
      <c r="V69" s="46">
        <v>12209914.5</v>
      </c>
      <c r="W69" s="46"/>
      <c r="X69" s="46"/>
      <c r="Y69" s="46"/>
      <c r="Z69" s="46"/>
      <c r="AA69" s="46"/>
      <c r="AB69" s="46">
        <v>12209914.5</v>
      </c>
      <c r="AC69" s="46"/>
      <c r="AD69" s="46"/>
      <c r="AE69" s="46"/>
      <c r="AF69" s="98"/>
      <c r="AG69" s="98" t="s">
        <v>456</v>
      </c>
      <c r="AH69" s="98"/>
      <c r="AI69" s="43"/>
      <c r="AJ69" s="50"/>
      <c r="AK69" s="43"/>
      <c r="AL69" s="43" t="s">
        <v>560</v>
      </c>
      <c r="AM69" s="43">
        <v>15</v>
      </c>
      <c r="AN69" s="47">
        <v>15</v>
      </c>
      <c r="AO69" s="32" t="s">
        <v>441</v>
      </c>
    </row>
    <row r="70" spans="1:41" s="51" customFormat="1" ht="15" customHeight="1">
      <c r="A70" s="43">
        <v>2</v>
      </c>
      <c r="B70" s="43" t="s">
        <v>103</v>
      </c>
      <c r="C70" s="30" t="s">
        <v>562</v>
      </c>
      <c r="D70" s="43">
        <v>59</v>
      </c>
      <c r="E70" s="43">
        <v>45</v>
      </c>
      <c r="F70" s="43" t="s">
        <v>114</v>
      </c>
      <c r="G70" s="43">
        <v>4501</v>
      </c>
      <c r="H70" s="43" t="s">
        <v>137</v>
      </c>
      <c r="I70" s="43">
        <v>4501077</v>
      </c>
      <c r="J70" s="43" t="s">
        <v>192</v>
      </c>
      <c r="K70" s="43">
        <v>450107700</v>
      </c>
      <c r="L70" s="43" t="s">
        <v>304</v>
      </c>
      <c r="M70" s="43">
        <v>7</v>
      </c>
      <c r="N70" s="43"/>
      <c r="O70" s="43"/>
      <c r="P70" s="31" t="s">
        <v>382</v>
      </c>
      <c r="Q70" s="30" t="s">
        <v>773</v>
      </c>
      <c r="R70" s="43">
        <v>1</v>
      </c>
      <c r="S70" s="36" t="s">
        <v>573</v>
      </c>
      <c r="T70" s="45">
        <v>45708</v>
      </c>
      <c r="U70" s="45">
        <v>45789</v>
      </c>
      <c r="V70" s="46">
        <v>197878946.34999999</v>
      </c>
      <c r="W70" s="46"/>
      <c r="X70" s="46"/>
      <c r="Y70" s="46"/>
      <c r="Z70" s="46"/>
      <c r="AA70" s="46"/>
      <c r="AB70" s="46">
        <v>197878946.34999999</v>
      </c>
      <c r="AC70" s="46"/>
      <c r="AD70" s="46"/>
      <c r="AE70" s="46"/>
      <c r="AF70" s="98"/>
      <c r="AG70" s="98" t="s">
        <v>456</v>
      </c>
      <c r="AH70" s="98"/>
      <c r="AI70" s="43"/>
      <c r="AJ70" s="50"/>
      <c r="AK70" s="43"/>
      <c r="AL70" s="43" t="s">
        <v>474</v>
      </c>
      <c r="AM70" s="43">
        <v>15</v>
      </c>
      <c r="AN70" s="47">
        <v>15</v>
      </c>
      <c r="AO70" s="32" t="s">
        <v>441</v>
      </c>
    </row>
    <row r="71" spans="1:41" s="51" customFormat="1" ht="15" customHeight="1">
      <c r="A71" s="43">
        <v>2</v>
      </c>
      <c r="B71" s="43" t="s">
        <v>103</v>
      </c>
      <c r="C71" s="30" t="s">
        <v>616</v>
      </c>
      <c r="D71" s="43">
        <v>0.2</v>
      </c>
      <c r="E71" s="43">
        <v>45</v>
      </c>
      <c r="F71" s="43" t="s">
        <v>114</v>
      </c>
      <c r="G71" s="43">
        <v>4501</v>
      </c>
      <c r="H71" s="43" t="s">
        <v>137</v>
      </c>
      <c r="I71" s="43">
        <v>4501050</v>
      </c>
      <c r="J71" s="43" t="s">
        <v>193</v>
      </c>
      <c r="K71" s="43">
        <v>450105001</v>
      </c>
      <c r="L71" s="43" t="s">
        <v>305</v>
      </c>
      <c r="M71" s="43">
        <v>25</v>
      </c>
      <c r="N71" s="43"/>
      <c r="O71" s="43"/>
      <c r="P71" s="31">
        <v>2024006860199</v>
      </c>
      <c r="Q71" s="30" t="s">
        <v>407</v>
      </c>
      <c r="R71" s="43">
        <v>14</v>
      </c>
      <c r="S71" s="36" t="s">
        <v>617</v>
      </c>
      <c r="T71" s="45">
        <v>45746</v>
      </c>
      <c r="U71" s="45" t="s">
        <v>618</v>
      </c>
      <c r="V71" s="46">
        <v>80000000</v>
      </c>
      <c r="W71" s="46"/>
      <c r="X71" s="46"/>
      <c r="Y71" s="46"/>
      <c r="Z71" s="46"/>
      <c r="AA71" s="46"/>
      <c r="AB71" s="46">
        <v>80000000</v>
      </c>
      <c r="AC71" s="46"/>
      <c r="AD71" s="46"/>
      <c r="AE71" s="46"/>
      <c r="AF71" s="98" t="s">
        <v>613</v>
      </c>
      <c r="AG71" s="98"/>
      <c r="AH71" s="98">
        <v>1</v>
      </c>
      <c r="AI71" s="43" t="s">
        <v>619</v>
      </c>
      <c r="AJ71" s="50">
        <v>1186568253800</v>
      </c>
      <c r="AK71" s="43" t="s">
        <v>620</v>
      </c>
      <c r="AL71" s="43" t="s">
        <v>606</v>
      </c>
      <c r="AM71" s="43">
        <v>1425</v>
      </c>
      <c r="AN71" s="47">
        <v>25</v>
      </c>
      <c r="AO71" s="32" t="s">
        <v>442</v>
      </c>
    </row>
    <row r="72" spans="1:41" s="51" customFormat="1" ht="15" customHeight="1">
      <c r="A72" s="43">
        <v>2</v>
      </c>
      <c r="B72" s="43" t="s">
        <v>103</v>
      </c>
      <c r="C72" s="30" t="s">
        <v>382</v>
      </c>
      <c r="D72" s="43"/>
      <c r="E72" s="43">
        <v>45</v>
      </c>
      <c r="F72" s="43" t="s">
        <v>114</v>
      </c>
      <c r="G72" s="43">
        <v>4501</v>
      </c>
      <c r="H72" s="43" t="s">
        <v>137</v>
      </c>
      <c r="I72" s="43">
        <v>4501061</v>
      </c>
      <c r="J72" s="43" t="s">
        <v>194</v>
      </c>
      <c r="K72" s="43">
        <v>450106100</v>
      </c>
      <c r="L72" s="43" t="s">
        <v>306</v>
      </c>
      <c r="M72" s="43">
        <v>666</v>
      </c>
      <c r="N72" s="43"/>
      <c r="O72" s="43"/>
      <c r="P72" s="31">
        <v>2024006860261</v>
      </c>
      <c r="Q72" s="30" t="s">
        <v>408</v>
      </c>
      <c r="R72" s="43">
        <v>474</v>
      </c>
      <c r="S72" s="36" t="s">
        <v>621</v>
      </c>
      <c r="T72" s="45">
        <v>45803</v>
      </c>
      <c r="U72" s="45">
        <v>45834</v>
      </c>
      <c r="V72" s="46">
        <v>36366075.340000004</v>
      </c>
      <c r="W72" s="46"/>
      <c r="X72" s="46"/>
      <c r="Y72" s="46"/>
      <c r="Z72" s="46"/>
      <c r="AA72" s="46"/>
      <c r="AB72" s="46">
        <v>36366075.340000004</v>
      </c>
      <c r="AC72" s="46"/>
      <c r="AD72" s="46"/>
      <c r="AE72" s="46"/>
      <c r="AF72" s="98"/>
      <c r="AG72" s="98" t="s">
        <v>613</v>
      </c>
      <c r="AH72" s="98" t="s">
        <v>598</v>
      </c>
      <c r="AI72" s="43" t="s">
        <v>598</v>
      </c>
      <c r="AJ72" s="50" t="s">
        <v>598</v>
      </c>
      <c r="AK72" s="43" t="s">
        <v>598</v>
      </c>
      <c r="AL72" s="43" t="s">
        <v>622</v>
      </c>
      <c r="AM72" s="43">
        <v>393.988</v>
      </c>
      <c r="AN72" s="47">
        <v>474</v>
      </c>
      <c r="AO72" s="32" t="s">
        <v>442</v>
      </c>
    </row>
    <row r="73" spans="1:41" s="51" customFormat="1" ht="15" customHeight="1">
      <c r="A73" s="43">
        <v>2</v>
      </c>
      <c r="B73" s="43" t="s">
        <v>103</v>
      </c>
      <c r="C73" s="30" t="s">
        <v>605</v>
      </c>
      <c r="D73" s="43">
        <v>0.7</v>
      </c>
      <c r="E73" s="43">
        <v>45</v>
      </c>
      <c r="F73" s="43" t="s">
        <v>114</v>
      </c>
      <c r="G73" s="43">
        <v>4502</v>
      </c>
      <c r="H73" s="43" t="s">
        <v>138</v>
      </c>
      <c r="I73" s="43">
        <v>4502001</v>
      </c>
      <c r="J73" s="43" t="s">
        <v>195</v>
      </c>
      <c r="K73" s="43">
        <v>450200100</v>
      </c>
      <c r="L73" s="43" t="s">
        <v>307</v>
      </c>
      <c r="M73" s="43">
        <v>31</v>
      </c>
      <c r="N73" s="43"/>
      <c r="O73" s="43"/>
      <c r="P73" s="31" t="s">
        <v>382</v>
      </c>
      <c r="Q73" s="30" t="s">
        <v>409</v>
      </c>
      <c r="R73" s="43">
        <v>19</v>
      </c>
      <c r="S73" s="36" t="s">
        <v>623</v>
      </c>
      <c r="T73" s="45">
        <v>45730</v>
      </c>
      <c r="U73" s="45">
        <v>45989</v>
      </c>
      <c r="V73" s="46">
        <v>156000000</v>
      </c>
      <c r="W73" s="46"/>
      <c r="X73" s="46"/>
      <c r="Y73" s="46"/>
      <c r="Z73" s="46"/>
      <c r="AA73" s="46"/>
      <c r="AB73" s="46">
        <v>156000000</v>
      </c>
      <c r="AC73" s="46"/>
      <c r="AD73" s="46"/>
      <c r="AE73" s="46"/>
      <c r="AF73" s="98"/>
      <c r="AG73" s="98" t="s">
        <v>456</v>
      </c>
      <c r="AH73" s="98" t="s">
        <v>598</v>
      </c>
      <c r="AI73" s="43" t="s">
        <v>598</v>
      </c>
      <c r="AJ73" s="50" t="s">
        <v>598</v>
      </c>
      <c r="AK73" s="43" t="s">
        <v>598</v>
      </c>
      <c r="AL73" s="43" t="s">
        <v>624</v>
      </c>
      <c r="AM73" s="43">
        <v>101.587</v>
      </c>
      <c r="AN73" s="47">
        <v>35</v>
      </c>
      <c r="AO73" s="32" t="s">
        <v>442</v>
      </c>
    </row>
    <row r="74" spans="1:41" s="51" customFormat="1" ht="15" customHeight="1">
      <c r="A74" s="43">
        <v>2</v>
      </c>
      <c r="B74" s="43" t="s">
        <v>103</v>
      </c>
      <c r="C74" s="30" t="s">
        <v>605</v>
      </c>
      <c r="D74" s="43">
        <v>0.7</v>
      </c>
      <c r="E74" s="43">
        <v>45</v>
      </c>
      <c r="F74" s="43" t="s">
        <v>114</v>
      </c>
      <c r="G74" s="43">
        <v>4502</v>
      </c>
      <c r="H74" s="43" t="s">
        <v>138</v>
      </c>
      <c r="I74" s="43">
        <v>4502001</v>
      </c>
      <c r="J74" s="43" t="s">
        <v>195</v>
      </c>
      <c r="K74" s="43">
        <v>450200100</v>
      </c>
      <c r="L74" s="43" t="s">
        <v>307</v>
      </c>
      <c r="M74" s="43">
        <v>31</v>
      </c>
      <c r="N74" s="43"/>
      <c r="O74" s="43"/>
      <c r="P74" s="31" t="s">
        <v>382</v>
      </c>
      <c r="Q74" s="30" t="s">
        <v>410</v>
      </c>
      <c r="R74" s="43">
        <v>4</v>
      </c>
      <c r="S74" s="36" t="s">
        <v>625</v>
      </c>
      <c r="T74" s="45">
        <v>45730</v>
      </c>
      <c r="U74" s="45">
        <v>45961</v>
      </c>
      <c r="V74" s="46">
        <v>125000000</v>
      </c>
      <c r="W74" s="46"/>
      <c r="X74" s="46"/>
      <c r="Y74" s="46"/>
      <c r="Z74" s="46"/>
      <c r="AA74" s="46"/>
      <c r="AB74" s="46">
        <v>125000000</v>
      </c>
      <c r="AC74" s="46"/>
      <c r="AD74" s="46"/>
      <c r="AE74" s="46"/>
      <c r="AF74" s="98"/>
      <c r="AG74" s="98" t="s">
        <v>456</v>
      </c>
      <c r="AH74" s="98" t="s">
        <v>598</v>
      </c>
      <c r="AI74" s="43" t="s">
        <v>598</v>
      </c>
      <c r="AJ74" s="50" t="s">
        <v>598</v>
      </c>
      <c r="AK74" s="43" t="s">
        <v>602</v>
      </c>
      <c r="AL74" s="43" t="s">
        <v>626</v>
      </c>
      <c r="AM74" s="43">
        <v>81.257999999999996</v>
      </c>
      <c r="AN74" s="47">
        <v>36</v>
      </c>
      <c r="AO74" s="32" t="s">
        <v>442</v>
      </c>
    </row>
    <row r="75" spans="1:41" s="51" customFormat="1" ht="15" customHeight="1">
      <c r="A75" s="43">
        <v>2</v>
      </c>
      <c r="B75" s="43" t="s">
        <v>103</v>
      </c>
      <c r="C75" s="30" t="s">
        <v>382</v>
      </c>
      <c r="D75" s="43"/>
      <c r="E75" s="43">
        <v>45</v>
      </c>
      <c r="F75" s="43" t="s">
        <v>114</v>
      </c>
      <c r="G75" s="43">
        <v>4502</v>
      </c>
      <c r="H75" s="43" t="s">
        <v>138</v>
      </c>
      <c r="I75" s="43">
        <v>4502001</v>
      </c>
      <c r="J75" s="43" t="s">
        <v>195</v>
      </c>
      <c r="K75" s="43">
        <v>450200110</v>
      </c>
      <c r="L75" s="43" t="s">
        <v>308</v>
      </c>
      <c r="M75" s="43">
        <v>7</v>
      </c>
      <c r="N75" s="43"/>
      <c r="O75" s="43"/>
      <c r="P75" s="31">
        <v>2024006860277</v>
      </c>
      <c r="Q75" s="30" t="s">
        <v>411</v>
      </c>
      <c r="R75" s="43">
        <v>6</v>
      </c>
      <c r="S75" s="36" t="s">
        <v>627</v>
      </c>
      <c r="T75" s="45">
        <v>45746</v>
      </c>
      <c r="U75" s="45">
        <v>46003</v>
      </c>
      <c r="V75" s="46">
        <v>32000000</v>
      </c>
      <c r="W75" s="46"/>
      <c r="X75" s="46"/>
      <c r="Y75" s="46"/>
      <c r="Z75" s="46"/>
      <c r="AA75" s="46"/>
      <c r="AB75" s="46">
        <v>32000000</v>
      </c>
      <c r="AC75" s="46"/>
      <c r="AD75" s="46"/>
      <c r="AE75" s="46"/>
      <c r="AF75" s="98"/>
      <c r="AG75" s="98" t="s">
        <v>613</v>
      </c>
      <c r="AH75" s="98" t="s">
        <v>598</v>
      </c>
      <c r="AI75" s="43" t="s">
        <v>598</v>
      </c>
      <c r="AJ75" s="50" t="s">
        <v>598</v>
      </c>
      <c r="AK75" s="43" t="s">
        <v>628</v>
      </c>
      <c r="AL75" s="43" t="s">
        <v>629</v>
      </c>
      <c r="AM75" s="43">
        <v>167</v>
      </c>
      <c r="AN75" s="47">
        <v>60</v>
      </c>
      <c r="AO75" s="32" t="s">
        <v>442</v>
      </c>
    </row>
    <row r="76" spans="1:41" s="51" customFormat="1" ht="15" customHeight="1">
      <c r="A76" s="43">
        <v>2</v>
      </c>
      <c r="B76" s="43" t="s">
        <v>103</v>
      </c>
      <c r="C76" s="43" t="s">
        <v>472</v>
      </c>
      <c r="D76" s="43">
        <v>0.8</v>
      </c>
      <c r="E76" s="43">
        <v>45</v>
      </c>
      <c r="F76" s="43" t="s">
        <v>114</v>
      </c>
      <c r="G76" s="43">
        <v>4502</v>
      </c>
      <c r="H76" s="43" t="s">
        <v>138</v>
      </c>
      <c r="I76" s="43">
        <v>4502001</v>
      </c>
      <c r="J76" s="43" t="s">
        <v>195</v>
      </c>
      <c r="K76" s="43">
        <v>450200101</v>
      </c>
      <c r="L76" s="43" t="s">
        <v>309</v>
      </c>
      <c r="M76" s="43">
        <v>2</v>
      </c>
      <c r="N76" s="43"/>
      <c r="O76" s="43"/>
      <c r="P76" s="31" t="s">
        <v>382</v>
      </c>
      <c r="Q76" s="30" t="s">
        <v>412</v>
      </c>
      <c r="R76" s="43">
        <v>2</v>
      </c>
      <c r="S76" s="36" t="s">
        <v>473</v>
      </c>
      <c r="T76" s="45">
        <v>45839</v>
      </c>
      <c r="U76" s="45">
        <v>46022</v>
      </c>
      <c r="V76" s="46">
        <v>60000000</v>
      </c>
      <c r="W76" s="46"/>
      <c r="X76" s="46"/>
      <c r="Y76" s="46"/>
      <c r="Z76" s="46"/>
      <c r="AA76" s="46"/>
      <c r="AB76" s="46">
        <v>60000000</v>
      </c>
      <c r="AC76" s="46"/>
      <c r="AD76" s="46"/>
      <c r="AE76" s="46"/>
      <c r="AF76" s="98"/>
      <c r="AG76" s="98" t="s">
        <v>456</v>
      </c>
      <c r="AH76" s="98"/>
      <c r="AI76" s="43"/>
      <c r="AJ76" s="50"/>
      <c r="AK76" s="43" t="s">
        <v>14</v>
      </c>
      <c r="AL76" s="43" t="s">
        <v>474</v>
      </c>
      <c r="AM76" s="43">
        <v>374042</v>
      </c>
      <c r="AN76" s="47">
        <v>800</v>
      </c>
      <c r="AO76" s="32" t="s">
        <v>440</v>
      </c>
    </row>
    <row r="77" spans="1:41" s="51" customFormat="1" ht="15" customHeight="1">
      <c r="A77" s="43">
        <v>2</v>
      </c>
      <c r="B77" s="43" t="s">
        <v>103</v>
      </c>
      <c r="C77" s="30" t="s">
        <v>382</v>
      </c>
      <c r="D77" s="43"/>
      <c r="E77" s="43">
        <v>45</v>
      </c>
      <c r="F77" s="43" t="s">
        <v>114</v>
      </c>
      <c r="G77" s="43">
        <v>4502</v>
      </c>
      <c r="H77" s="43" t="s">
        <v>138</v>
      </c>
      <c r="I77" s="43">
        <v>4502034</v>
      </c>
      <c r="J77" s="43" t="s">
        <v>196</v>
      </c>
      <c r="K77" s="43">
        <v>450203407</v>
      </c>
      <c r="L77" s="43" t="s">
        <v>310</v>
      </c>
      <c r="M77" s="43">
        <v>1</v>
      </c>
      <c r="N77" s="43"/>
      <c r="O77" s="43"/>
      <c r="P77" s="31">
        <v>2024006860265</v>
      </c>
      <c r="Q77" s="30" t="s">
        <v>413</v>
      </c>
      <c r="R77" s="43">
        <v>1</v>
      </c>
      <c r="S77" s="36" t="s">
        <v>630</v>
      </c>
      <c r="T77" s="45">
        <v>45746</v>
      </c>
      <c r="U77" s="45">
        <v>45868</v>
      </c>
      <c r="V77" s="46">
        <v>20000000</v>
      </c>
      <c r="W77" s="46"/>
      <c r="X77" s="46"/>
      <c r="Y77" s="46"/>
      <c r="Z77" s="46"/>
      <c r="AA77" s="46"/>
      <c r="AB77" s="46">
        <v>20000000</v>
      </c>
      <c r="AC77" s="46"/>
      <c r="AD77" s="46"/>
      <c r="AE77" s="46"/>
      <c r="AF77" s="98" t="s">
        <v>613</v>
      </c>
      <c r="AG77" s="98"/>
      <c r="AH77" s="98">
        <v>1</v>
      </c>
      <c r="AI77" s="43" t="s">
        <v>631</v>
      </c>
      <c r="AJ77" s="50">
        <v>1186568253804</v>
      </c>
      <c r="AK77" s="43" t="s">
        <v>632</v>
      </c>
      <c r="AL77" s="43" t="s">
        <v>474</v>
      </c>
      <c r="AM77" s="43">
        <v>20</v>
      </c>
      <c r="AN77" s="47">
        <v>20</v>
      </c>
      <c r="AO77" s="32" t="s">
        <v>442</v>
      </c>
    </row>
    <row r="78" spans="1:41" s="51" customFormat="1" ht="15" customHeight="1">
      <c r="A78" s="43">
        <v>2</v>
      </c>
      <c r="B78" s="43" t="s">
        <v>103</v>
      </c>
      <c r="C78" s="30" t="s">
        <v>382</v>
      </c>
      <c r="D78" s="43"/>
      <c r="E78" s="43">
        <v>45</v>
      </c>
      <c r="F78" s="43" t="s">
        <v>114</v>
      </c>
      <c r="G78" s="43">
        <v>4502</v>
      </c>
      <c r="H78" s="43" t="s">
        <v>138</v>
      </c>
      <c r="I78" s="43">
        <v>4502038</v>
      </c>
      <c r="J78" s="43" t="s">
        <v>197</v>
      </c>
      <c r="K78" s="43">
        <v>450203800</v>
      </c>
      <c r="L78" s="43" t="s">
        <v>311</v>
      </c>
      <c r="M78" s="43">
        <v>1</v>
      </c>
      <c r="N78" s="43"/>
      <c r="O78" s="43"/>
      <c r="P78" s="31">
        <v>2024006860263</v>
      </c>
      <c r="Q78" s="30" t="s">
        <v>414</v>
      </c>
      <c r="R78" s="43">
        <v>1</v>
      </c>
      <c r="S78" s="36" t="s">
        <v>633</v>
      </c>
      <c r="T78" s="45">
        <v>45778</v>
      </c>
      <c r="U78" s="45">
        <v>45868</v>
      </c>
      <c r="V78" s="46">
        <v>20000000</v>
      </c>
      <c r="W78" s="46"/>
      <c r="X78" s="46"/>
      <c r="Y78" s="46"/>
      <c r="Z78" s="46"/>
      <c r="AA78" s="46"/>
      <c r="AB78" s="46">
        <v>20000000</v>
      </c>
      <c r="AC78" s="46"/>
      <c r="AD78" s="46"/>
      <c r="AE78" s="46"/>
      <c r="AF78" s="98"/>
      <c r="AG78" s="98" t="s">
        <v>613</v>
      </c>
      <c r="AH78" s="98" t="s">
        <v>598</v>
      </c>
      <c r="AI78" s="43" t="s">
        <v>598</v>
      </c>
      <c r="AJ78" s="50" t="s">
        <v>598</v>
      </c>
      <c r="AK78" s="43" t="s">
        <v>598</v>
      </c>
      <c r="AL78" s="43" t="s">
        <v>606</v>
      </c>
      <c r="AM78" s="43">
        <v>400</v>
      </c>
      <c r="AN78" s="47">
        <v>40</v>
      </c>
      <c r="AO78" s="32" t="s">
        <v>442</v>
      </c>
    </row>
    <row r="79" spans="1:41" s="51" customFormat="1" ht="15" customHeight="1">
      <c r="A79" s="43">
        <v>2</v>
      </c>
      <c r="B79" s="43" t="s">
        <v>103</v>
      </c>
      <c r="C79" s="30" t="s">
        <v>382</v>
      </c>
      <c r="D79" s="43"/>
      <c r="E79" s="43">
        <v>45</v>
      </c>
      <c r="F79" s="43" t="s">
        <v>114</v>
      </c>
      <c r="G79" s="43">
        <v>4502</v>
      </c>
      <c r="H79" s="43" t="s">
        <v>138</v>
      </c>
      <c r="I79" s="43">
        <v>4502039</v>
      </c>
      <c r="J79" s="43" t="s">
        <v>198</v>
      </c>
      <c r="K79" s="43">
        <v>450203900</v>
      </c>
      <c r="L79" s="43" t="s">
        <v>312</v>
      </c>
      <c r="M79" s="43">
        <v>134</v>
      </c>
      <c r="N79" s="43"/>
      <c r="O79" s="43"/>
      <c r="P79" s="31">
        <v>2024006860263</v>
      </c>
      <c r="Q79" s="30" t="s">
        <v>414</v>
      </c>
      <c r="R79" s="43">
        <v>67</v>
      </c>
      <c r="S79" s="36" t="s">
        <v>634</v>
      </c>
      <c r="T79" s="45">
        <v>45870</v>
      </c>
      <c r="U79" s="45">
        <v>45960</v>
      </c>
      <c r="V79" s="46">
        <v>39633924.659999996</v>
      </c>
      <c r="W79" s="46"/>
      <c r="X79" s="46"/>
      <c r="Y79" s="46"/>
      <c r="Z79" s="46"/>
      <c r="AA79" s="46"/>
      <c r="AB79" s="46">
        <v>39633924</v>
      </c>
      <c r="AC79" s="46"/>
      <c r="AD79" s="46"/>
      <c r="AE79" s="46"/>
      <c r="AF79" s="98"/>
      <c r="AG79" s="98" t="s">
        <v>613</v>
      </c>
      <c r="AH79" s="98" t="s">
        <v>598</v>
      </c>
      <c r="AI79" s="43" t="s">
        <v>598</v>
      </c>
      <c r="AJ79" s="50" t="s">
        <v>598</v>
      </c>
      <c r="AK79" s="43" t="s">
        <v>598</v>
      </c>
      <c r="AL79" s="43" t="s">
        <v>606</v>
      </c>
      <c r="AM79" s="43">
        <v>400</v>
      </c>
      <c r="AN79" s="47">
        <v>40</v>
      </c>
      <c r="AO79" s="32" t="s">
        <v>442</v>
      </c>
    </row>
    <row r="80" spans="1:41" s="51" customFormat="1" ht="15" customHeight="1">
      <c r="A80" s="43">
        <v>2</v>
      </c>
      <c r="B80" s="43" t="s">
        <v>103</v>
      </c>
      <c r="C80" s="30" t="s">
        <v>382</v>
      </c>
      <c r="D80" s="43"/>
      <c r="E80" s="43">
        <v>45</v>
      </c>
      <c r="F80" s="43" t="s">
        <v>114</v>
      </c>
      <c r="G80" s="43">
        <v>4502</v>
      </c>
      <c r="H80" s="43" t="s">
        <v>138</v>
      </c>
      <c r="I80" s="43">
        <v>4502001</v>
      </c>
      <c r="J80" s="43" t="s">
        <v>195</v>
      </c>
      <c r="K80" s="43">
        <v>450200107</v>
      </c>
      <c r="L80" s="43" t="s">
        <v>313</v>
      </c>
      <c r="M80" s="43">
        <v>1</v>
      </c>
      <c r="N80" s="43"/>
      <c r="O80" s="43"/>
      <c r="P80" s="31">
        <v>202400000005791</v>
      </c>
      <c r="Q80" s="30" t="s">
        <v>774</v>
      </c>
      <c r="R80" s="43">
        <v>1</v>
      </c>
      <c r="S80" s="36" t="s">
        <v>574</v>
      </c>
      <c r="T80" s="45">
        <v>45708</v>
      </c>
      <c r="U80" s="45">
        <v>45789</v>
      </c>
      <c r="V80" s="46">
        <v>100000000</v>
      </c>
      <c r="W80" s="46"/>
      <c r="X80" s="46"/>
      <c r="Y80" s="46"/>
      <c r="Z80" s="46"/>
      <c r="AA80" s="46"/>
      <c r="AB80" s="46">
        <v>100000000</v>
      </c>
      <c r="AC80" s="46"/>
      <c r="AD80" s="46"/>
      <c r="AE80" s="46"/>
      <c r="AF80" s="98"/>
      <c r="AG80" s="98" t="s">
        <v>456</v>
      </c>
      <c r="AH80" s="98"/>
      <c r="AI80" s="43"/>
      <c r="AJ80" s="50"/>
      <c r="AK80" s="43"/>
      <c r="AL80" s="43" t="s">
        <v>474</v>
      </c>
      <c r="AM80" s="43">
        <v>388716</v>
      </c>
      <c r="AN80" s="47">
        <v>14</v>
      </c>
      <c r="AO80" s="32" t="s">
        <v>441</v>
      </c>
    </row>
    <row r="81" spans="1:41" s="51" customFormat="1" ht="15" customHeight="1">
      <c r="A81" s="43">
        <v>2</v>
      </c>
      <c r="B81" s="43" t="s">
        <v>103</v>
      </c>
      <c r="C81" s="30" t="s">
        <v>382</v>
      </c>
      <c r="D81" s="43"/>
      <c r="E81" s="43">
        <v>45</v>
      </c>
      <c r="F81" s="43" t="s">
        <v>114</v>
      </c>
      <c r="G81" s="43">
        <v>4502</v>
      </c>
      <c r="H81" s="43" t="s">
        <v>138</v>
      </c>
      <c r="I81" s="43">
        <v>4502003</v>
      </c>
      <c r="J81" s="43" t="s">
        <v>199</v>
      </c>
      <c r="K81" s="43">
        <v>450200300</v>
      </c>
      <c r="L81" s="43" t="s">
        <v>314</v>
      </c>
      <c r="M81" s="43">
        <v>6</v>
      </c>
      <c r="N81" s="43"/>
      <c r="O81" s="43"/>
      <c r="P81" s="31" t="s">
        <v>382</v>
      </c>
      <c r="Q81" s="30" t="s">
        <v>775</v>
      </c>
      <c r="R81" s="43">
        <v>6</v>
      </c>
      <c r="S81" s="36" t="s">
        <v>575</v>
      </c>
      <c r="T81" s="45">
        <v>45708</v>
      </c>
      <c r="U81" s="45">
        <v>45789</v>
      </c>
      <c r="V81" s="46">
        <v>737536036.64999998</v>
      </c>
      <c r="W81" s="46"/>
      <c r="X81" s="46"/>
      <c r="Y81" s="46"/>
      <c r="Z81" s="46"/>
      <c r="AA81" s="46"/>
      <c r="AB81" s="46">
        <v>737536036.64999998</v>
      </c>
      <c r="AC81" s="46"/>
      <c r="AD81" s="46"/>
      <c r="AE81" s="46"/>
      <c r="AF81" s="98"/>
      <c r="AG81" s="98" t="s">
        <v>456</v>
      </c>
      <c r="AH81" s="98"/>
      <c r="AI81" s="43"/>
      <c r="AJ81" s="50"/>
      <c r="AK81" s="43"/>
      <c r="AL81" s="43" t="s">
        <v>576</v>
      </c>
      <c r="AM81" s="43">
        <v>388716</v>
      </c>
      <c r="AN81" s="47">
        <v>14</v>
      </c>
      <c r="AO81" s="32" t="s">
        <v>441</v>
      </c>
    </row>
    <row r="82" spans="1:41" s="51" customFormat="1" ht="15" customHeight="1">
      <c r="A82" s="43">
        <v>2</v>
      </c>
      <c r="B82" s="43" t="s">
        <v>103</v>
      </c>
      <c r="C82" s="30" t="s">
        <v>543</v>
      </c>
      <c r="D82" s="43">
        <v>400</v>
      </c>
      <c r="E82" s="43">
        <v>45</v>
      </c>
      <c r="F82" s="43" t="s">
        <v>114</v>
      </c>
      <c r="G82" s="43">
        <v>4502</v>
      </c>
      <c r="H82" s="43" t="s">
        <v>138</v>
      </c>
      <c r="I82" s="43">
        <v>4502020</v>
      </c>
      <c r="J82" s="43" t="s">
        <v>200</v>
      </c>
      <c r="K82" s="43">
        <v>450202000</v>
      </c>
      <c r="L82" s="43" t="s">
        <v>315</v>
      </c>
      <c r="M82" s="43">
        <v>4</v>
      </c>
      <c r="N82" s="43"/>
      <c r="O82" s="43"/>
      <c r="P82" s="31">
        <v>202400000005794</v>
      </c>
      <c r="Q82" s="30" t="s">
        <v>776</v>
      </c>
      <c r="R82" s="43">
        <v>2</v>
      </c>
      <c r="S82" s="36" t="s">
        <v>577</v>
      </c>
      <c r="T82" s="45">
        <v>45708</v>
      </c>
      <c r="U82" s="45">
        <v>45789</v>
      </c>
      <c r="V82" s="46">
        <v>50000000</v>
      </c>
      <c r="W82" s="46"/>
      <c r="X82" s="46"/>
      <c r="Y82" s="46"/>
      <c r="Z82" s="46"/>
      <c r="AA82" s="46"/>
      <c r="AB82" s="46">
        <v>50000000</v>
      </c>
      <c r="AC82" s="46"/>
      <c r="AD82" s="46"/>
      <c r="AE82" s="46"/>
      <c r="AF82" s="98"/>
      <c r="AG82" s="98" t="s">
        <v>456</v>
      </c>
      <c r="AH82" s="98"/>
      <c r="AI82" s="43"/>
      <c r="AJ82" s="50"/>
      <c r="AK82" s="43"/>
      <c r="AL82" s="43" t="s">
        <v>474</v>
      </c>
      <c r="AM82" s="43">
        <v>388716</v>
      </c>
      <c r="AN82" s="47">
        <v>3</v>
      </c>
      <c r="AO82" s="32" t="s">
        <v>441</v>
      </c>
    </row>
    <row r="83" spans="1:41" s="51" customFormat="1" ht="15" customHeight="1">
      <c r="A83" s="43">
        <v>2</v>
      </c>
      <c r="B83" s="43" t="s">
        <v>103</v>
      </c>
      <c r="C83" s="30" t="s">
        <v>543</v>
      </c>
      <c r="D83" s="43">
        <v>400</v>
      </c>
      <c r="E83" s="43">
        <v>45</v>
      </c>
      <c r="F83" s="43" t="s">
        <v>114</v>
      </c>
      <c r="G83" s="43">
        <v>4502</v>
      </c>
      <c r="H83" s="43" t="s">
        <v>138</v>
      </c>
      <c r="I83" s="43">
        <v>4502022</v>
      </c>
      <c r="J83" s="43" t="s">
        <v>169</v>
      </c>
      <c r="K83" s="43">
        <v>450202200</v>
      </c>
      <c r="L83" s="43" t="s">
        <v>316</v>
      </c>
      <c r="M83" s="43">
        <v>10</v>
      </c>
      <c r="N83" s="43"/>
      <c r="O83" s="43"/>
      <c r="P83" s="31">
        <v>202400000004054</v>
      </c>
      <c r="Q83" s="30" t="s">
        <v>777</v>
      </c>
      <c r="R83" s="43">
        <v>4</v>
      </c>
      <c r="S83" s="36" t="s">
        <v>578</v>
      </c>
      <c r="T83" s="45">
        <v>45708</v>
      </c>
      <c r="U83" s="45">
        <v>45789</v>
      </c>
      <c r="V83" s="46">
        <v>200000000</v>
      </c>
      <c r="W83" s="46"/>
      <c r="X83" s="46"/>
      <c r="Y83" s="46"/>
      <c r="Z83" s="46"/>
      <c r="AA83" s="46"/>
      <c r="AB83" s="46">
        <v>200000000</v>
      </c>
      <c r="AC83" s="46"/>
      <c r="AD83" s="46"/>
      <c r="AE83" s="46"/>
      <c r="AF83" s="98"/>
      <c r="AG83" s="98" t="s">
        <v>456</v>
      </c>
      <c r="AH83" s="98"/>
      <c r="AI83" s="43"/>
      <c r="AJ83" s="50"/>
      <c r="AK83" s="43"/>
      <c r="AL83" s="43" t="s">
        <v>474</v>
      </c>
      <c r="AM83" s="43">
        <v>17643</v>
      </c>
      <c r="AN83" s="47">
        <v>90</v>
      </c>
      <c r="AO83" s="32" t="s">
        <v>441</v>
      </c>
    </row>
    <row r="84" spans="1:41" s="51" customFormat="1" ht="15" customHeight="1">
      <c r="A84" s="43">
        <v>2</v>
      </c>
      <c r="B84" s="43" t="s">
        <v>103</v>
      </c>
      <c r="C84" s="30" t="s">
        <v>543</v>
      </c>
      <c r="D84" s="43">
        <v>400</v>
      </c>
      <c r="E84" s="43">
        <v>45</v>
      </c>
      <c r="F84" s="43" t="s">
        <v>114</v>
      </c>
      <c r="G84" s="43">
        <v>4502</v>
      </c>
      <c r="H84" s="43" t="s">
        <v>138</v>
      </c>
      <c r="I84" s="43">
        <v>4502022</v>
      </c>
      <c r="J84" s="43" t="s">
        <v>169</v>
      </c>
      <c r="K84" s="43">
        <v>450202200</v>
      </c>
      <c r="L84" s="43" t="s">
        <v>316</v>
      </c>
      <c r="M84" s="43">
        <v>10</v>
      </c>
      <c r="N84" s="43"/>
      <c r="O84" s="43"/>
      <c r="P84" s="31">
        <v>202400000005795</v>
      </c>
      <c r="Q84" s="30" t="s">
        <v>778</v>
      </c>
      <c r="R84" s="43">
        <v>4</v>
      </c>
      <c r="S84" s="36" t="s">
        <v>579</v>
      </c>
      <c r="T84" s="45">
        <v>45708</v>
      </c>
      <c r="U84" s="45">
        <v>45789</v>
      </c>
      <c r="V84" s="46">
        <v>40000000</v>
      </c>
      <c r="W84" s="46"/>
      <c r="X84" s="46"/>
      <c r="Y84" s="46"/>
      <c r="Z84" s="46"/>
      <c r="AA84" s="46"/>
      <c r="AB84" s="46">
        <v>40000000</v>
      </c>
      <c r="AC84" s="46"/>
      <c r="AD84" s="46"/>
      <c r="AE84" s="46"/>
      <c r="AF84" s="98"/>
      <c r="AG84" s="98" t="s">
        <v>456</v>
      </c>
      <c r="AH84" s="98"/>
      <c r="AI84" s="43"/>
      <c r="AJ84" s="50"/>
      <c r="AK84" s="43"/>
      <c r="AL84" s="43" t="s">
        <v>474</v>
      </c>
      <c r="AM84" s="43">
        <v>17643</v>
      </c>
      <c r="AN84" s="47">
        <v>90</v>
      </c>
      <c r="AO84" s="32" t="s">
        <v>441</v>
      </c>
    </row>
    <row r="85" spans="1:41" s="51" customFormat="1" ht="15" customHeight="1">
      <c r="A85" s="43">
        <v>2</v>
      </c>
      <c r="B85" s="43" t="s">
        <v>103</v>
      </c>
      <c r="C85" s="30" t="s">
        <v>382</v>
      </c>
      <c r="D85" s="43"/>
      <c r="E85" s="43">
        <v>45</v>
      </c>
      <c r="F85" s="43" t="s">
        <v>114</v>
      </c>
      <c r="G85" s="43">
        <v>4502</v>
      </c>
      <c r="H85" s="43" t="s">
        <v>138</v>
      </c>
      <c r="I85" s="43">
        <v>4502022</v>
      </c>
      <c r="J85" s="43" t="s">
        <v>169</v>
      </c>
      <c r="K85" s="43">
        <v>450202201</v>
      </c>
      <c r="L85" s="43" t="s">
        <v>317</v>
      </c>
      <c r="M85" s="43">
        <v>5</v>
      </c>
      <c r="N85" s="43"/>
      <c r="O85" s="43"/>
      <c r="P85" s="31">
        <v>20240068600324</v>
      </c>
      <c r="Q85" s="30" t="s">
        <v>415</v>
      </c>
      <c r="R85" s="43">
        <v>2</v>
      </c>
      <c r="S85" s="36" t="s">
        <v>580</v>
      </c>
      <c r="T85" s="45">
        <v>45708</v>
      </c>
      <c r="U85" s="45">
        <v>45789</v>
      </c>
      <c r="V85" s="46">
        <v>120000000</v>
      </c>
      <c r="W85" s="46"/>
      <c r="X85" s="46"/>
      <c r="Y85" s="46"/>
      <c r="Z85" s="46"/>
      <c r="AA85" s="46"/>
      <c r="AB85" s="46">
        <v>120000000</v>
      </c>
      <c r="AC85" s="46"/>
      <c r="AD85" s="46"/>
      <c r="AE85" s="46"/>
      <c r="AF85" s="98"/>
      <c r="AG85" s="98" t="s">
        <v>456</v>
      </c>
      <c r="AH85" s="98"/>
      <c r="AI85" s="43"/>
      <c r="AJ85" s="50"/>
      <c r="AK85" s="43"/>
      <c r="AL85" s="43" t="s">
        <v>474</v>
      </c>
      <c r="AM85" s="43">
        <v>70176</v>
      </c>
      <c r="AN85" s="47">
        <v>15</v>
      </c>
      <c r="AO85" s="32" t="s">
        <v>441</v>
      </c>
    </row>
    <row r="86" spans="1:41" s="51" customFormat="1" ht="15" customHeight="1">
      <c r="A86" s="43">
        <v>2</v>
      </c>
      <c r="B86" s="43" t="s">
        <v>103</v>
      </c>
      <c r="C86" s="30" t="s">
        <v>382</v>
      </c>
      <c r="D86" s="43"/>
      <c r="E86" s="43">
        <v>45</v>
      </c>
      <c r="F86" s="43" t="s">
        <v>114</v>
      </c>
      <c r="G86" s="43">
        <v>4502</v>
      </c>
      <c r="H86" s="43" t="s">
        <v>138</v>
      </c>
      <c r="I86" s="43">
        <v>4502022</v>
      </c>
      <c r="J86" s="43" t="s">
        <v>169</v>
      </c>
      <c r="K86" s="43">
        <v>450202201</v>
      </c>
      <c r="L86" s="43" t="s">
        <v>317</v>
      </c>
      <c r="M86" s="43">
        <v>5</v>
      </c>
      <c r="N86" s="43"/>
      <c r="O86" s="43"/>
      <c r="P86" s="31">
        <v>2024006860324</v>
      </c>
      <c r="Q86" s="30" t="s">
        <v>416</v>
      </c>
      <c r="R86" s="43">
        <v>2</v>
      </c>
      <c r="S86" s="36" t="s">
        <v>581</v>
      </c>
      <c r="T86" s="45">
        <v>45708</v>
      </c>
      <c r="U86" s="45">
        <v>45789</v>
      </c>
      <c r="V86" s="46">
        <v>120000000</v>
      </c>
      <c r="W86" s="46"/>
      <c r="X86" s="46"/>
      <c r="Y86" s="46"/>
      <c r="Z86" s="46"/>
      <c r="AA86" s="46"/>
      <c r="AB86" s="46">
        <v>120000000</v>
      </c>
      <c r="AC86" s="46"/>
      <c r="AD86" s="46"/>
      <c r="AE86" s="46"/>
      <c r="AF86" s="98"/>
      <c r="AG86" s="98" t="s">
        <v>456</v>
      </c>
      <c r="AH86" s="98"/>
      <c r="AI86" s="43"/>
      <c r="AJ86" s="50"/>
      <c r="AK86" s="43"/>
      <c r="AL86" s="43" t="s">
        <v>582</v>
      </c>
      <c r="AM86" s="43">
        <v>14847</v>
      </c>
      <c r="AN86" s="47">
        <v>84</v>
      </c>
      <c r="AO86" s="32" t="s">
        <v>441</v>
      </c>
    </row>
    <row r="87" spans="1:41" s="51" customFormat="1" ht="15" customHeight="1">
      <c r="A87" s="43">
        <v>2</v>
      </c>
      <c r="B87" s="43" t="s">
        <v>103</v>
      </c>
      <c r="C87" s="30" t="s">
        <v>583</v>
      </c>
      <c r="D87" s="43">
        <v>48</v>
      </c>
      <c r="E87" s="43">
        <v>45</v>
      </c>
      <c r="F87" s="43" t="s">
        <v>114</v>
      </c>
      <c r="G87" s="43">
        <v>4503</v>
      </c>
      <c r="H87" s="43" t="s">
        <v>139</v>
      </c>
      <c r="I87" s="43">
        <v>4503003</v>
      </c>
      <c r="J87" s="43" t="s">
        <v>169</v>
      </c>
      <c r="K87" s="43">
        <v>450300300</v>
      </c>
      <c r="L87" s="43" t="s">
        <v>318</v>
      </c>
      <c r="M87" s="43">
        <v>6</v>
      </c>
      <c r="N87" s="43"/>
      <c r="O87" s="43"/>
      <c r="P87" s="31">
        <v>202400000005886</v>
      </c>
      <c r="Q87" s="30" t="s">
        <v>417</v>
      </c>
      <c r="R87" s="43">
        <v>3</v>
      </c>
      <c r="S87" s="36" t="s">
        <v>584</v>
      </c>
      <c r="T87" s="45">
        <v>45708</v>
      </c>
      <c r="U87" s="45">
        <v>45789</v>
      </c>
      <c r="V87" s="46">
        <v>50000000</v>
      </c>
      <c r="W87" s="46"/>
      <c r="X87" s="46"/>
      <c r="Y87" s="46"/>
      <c r="Z87" s="46"/>
      <c r="AA87" s="46"/>
      <c r="AB87" s="46">
        <v>50000000</v>
      </c>
      <c r="AC87" s="46"/>
      <c r="AD87" s="46"/>
      <c r="AE87" s="46"/>
      <c r="AF87" s="98"/>
      <c r="AG87" s="98" t="s">
        <v>456</v>
      </c>
      <c r="AH87" s="98"/>
      <c r="AI87" s="43"/>
      <c r="AJ87" s="50"/>
      <c r="AK87" s="43"/>
      <c r="AL87" s="43" t="s">
        <v>585</v>
      </c>
      <c r="AM87" s="43">
        <v>388716</v>
      </c>
      <c r="AN87" s="47">
        <v>260</v>
      </c>
      <c r="AO87" s="32" t="s">
        <v>441</v>
      </c>
    </row>
    <row r="88" spans="1:41" s="51" customFormat="1" ht="15" customHeight="1">
      <c r="A88" s="43">
        <v>2</v>
      </c>
      <c r="B88" s="43" t="s">
        <v>103</v>
      </c>
      <c r="C88" s="30" t="s">
        <v>583</v>
      </c>
      <c r="D88" s="43">
        <v>48</v>
      </c>
      <c r="E88" s="43">
        <v>45</v>
      </c>
      <c r="F88" s="43" t="s">
        <v>114</v>
      </c>
      <c r="G88" s="43">
        <v>4503</v>
      </c>
      <c r="H88" s="43" t="s">
        <v>139</v>
      </c>
      <c r="I88" s="43">
        <v>4503003</v>
      </c>
      <c r="J88" s="43" t="s">
        <v>169</v>
      </c>
      <c r="K88" s="43">
        <v>450300300</v>
      </c>
      <c r="L88" s="43" t="s">
        <v>318</v>
      </c>
      <c r="M88" s="43">
        <v>6</v>
      </c>
      <c r="N88" s="43"/>
      <c r="O88" s="43"/>
      <c r="P88" s="31" t="s">
        <v>382</v>
      </c>
      <c r="Q88" s="30" t="s">
        <v>418</v>
      </c>
      <c r="R88" s="43">
        <v>3</v>
      </c>
      <c r="S88" s="36" t="s">
        <v>586</v>
      </c>
      <c r="T88" s="45">
        <v>45708</v>
      </c>
      <c r="U88" s="45">
        <v>45789</v>
      </c>
      <c r="V88" s="46">
        <v>95159055.5</v>
      </c>
      <c r="W88" s="46"/>
      <c r="X88" s="46"/>
      <c r="Y88" s="46"/>
      <c r="Z88" s="46"/>
      <c r="AA88" s="46"/>
      <c r="AB88" s="46">
        <v>95159055.5</v>
      </c>
      <c r="AC88" s="46"/>
      <c r="AD88" s="46"/>
      <c r="AE88" s="46"/>
      <c r="AF88" s="98"/>
      <c r="AG88" s="98" t="s">
        <v>456</v>
      </c>
      <c r="AH88" s="98"/>
      <c r="AI88" s="43"/>
      <c r="AJ88" s="50"/>
      <c r="AK88" s="43"/>
      <c r="AL88" s="43" t="s">
        <v>474</v>
      </c>
      <c r="AM88" s="43">
        <v>54096</v>
      </c>
      <c r="AN88" s="47">
        <v>1450</v>
      </c>
      <c r="AO88" s="32" t="s">
        <v>441</v>
      </c>
    </row>
    <row r="89" spans="1:41" s="51" customFormat="1" ht="15" customHeight="1">
      <c r="A89" s="43">
        <v>2</v>
      </c>
      <c r="B89" s="43" t="s">
        <v>103</v>
      </c>
      <c r="C89" s="30" t="s">
        <v>583</v>
      </c>
      <c r="D89" s="43">
        <v>48</v>
      </c>
      <c r="E89" s="43">
        <v>45</v>
      </c>
      <c r="F89" s="43" t="s">
        <v>114</v>
      </c>
      <c r="G89" s="43">
        <v>4503</v>
      </c>
      <c r="H89" s="43" t="s">
        <v>139</v>
      </c>
      <c r="I89" s="43">
        <v>4503004</v>
      </c>
      <c r="J89" s="43" t="s">
        <v>201</v>
      </c>
      <c r="K89" s="43">
        <v>450300401</v>
      </c>
      <c r="L89" s="43" t="s">
        <v>319</v>
      </c>
      <c r="M89" s="43">
        <v>2</v>
      </c>
      <c r="N89" s="43"/>
      <c r="O89" s="43"/>
      <c r="P89" s="31" t="s">
        <v>382</v>
      </c>
      <c r="Q89" s="30" t="s">
        <v>419</v>
      </c>
      <c r="R89" s="43">
        <v>1</v>
      </c>
      <c r="S89" s="36" t="s">
        <v>587</v>
      </c>
      <c r="T89" s="45">
        <v>45708</v>
      </c>
      <c r="U89" s="45">
        <v>45789</v>
      </c>
      <c r="V89" s="46">
        <v>954790831.28799999</v>
      </c>
      <c r="W89" s="46"/>
      <c r="X89" s="46"/>
      <c r="Y89" s="46"/>
      <c r="Z89" s="46"/>
      <c r="AA89" s="46"/>
      <c r="AB89" s="46">
        <v>954790831.28799999</v>
      </c>
      <c r="AC89" s="46"/>
      <c r="AD89" s="46"/>
      <c r="AE89" s="46"/>
      <c r="AF89" s="98"/>
      <c r="AG89" s="98" t="s">
        <v>456</v>
      </c>
      <c r="AH89" s="98"/>
      <c r="AI89" s="43"/>
      <c r="AJ89" s="50"/>
      <c r="AK89" s="43"/>
      <c r="AL89" s="43" t="s">
        <v>588</v>
      </c>
      <c r="AM89" s="43">
        <v>54096</v>
      </c>
      <c r="AN89" s="47">
        <v>71</v>
      </c>
      <c r="AO89" s="32" t="s">
        <v>441</v>
      </c>
    </row>
    <row r="90" spans="1:41" s="51" customFormat="1" ht="15" customHeight="1">
      <c r="A90" s="43">
        <v>2</v>
      </c>
      <c r="B90" s="43" t="s">
        <v>103</v>
      </c>
      <c r="C90" s="30" t="s">
        <v>583</v>
      </c>
      <c r="D90" s="43">
        <v>48</v>
      </c>
      <c r="E90" s="43">
        <v>45</v>
      </c>
      <c r="F90" s="43" t="s">
        <v>114</v>
      </c>
      <c r="G90" s="43">
        <v>4503</v>
      </c>
      <c r="H90" s="43" t="s">
        <v>139</v>
      </c>
      <c r="I90" s="43">
        <v>4503004</v>
      </c>
      <c r="J90" s="43" t="s">
        <v>201</v>
      </c>
      <c r="K90" s="43">
        <v>450300401</v>
      </c>
      <c r="L90" s="43" t="s">
        <v>319</v>
      </c>
      <c r="M90" s="43">
        <v>2</v>
      </c>
      <c r="N90" s="43"/>
      <c r="O90" s="43"/>
      <c r="P90" s="31" t="s">
        <v>382</v>
      </c>
      <c r="Q90" s="30" t="s">
        <v>419</v>
      </c>
      <c r="R90" s="43">
        <v>1</v>
      </c>
      <c r="S90" s="36" t="s">
        <v>589</v>
      </c>
      <c r="T90" s="45">
        <v>45708</v>
      </c>
      <c r="U90" s="45">
        <v>45789</v>
      </c>
      <c r="V90" s="46">
        <v>9831397</v>
      </c>
      <c r="W90" s="46"/>
      <c r="X90" s="46"/>
      <c r="Y90" s="46"/>
      <c r="Z90" s="46"/>
      <c r="AA90" s="46"/>
      <c r="AB90" s="46">
        <v>9831397</v>
      </c>
      <c r="AC90" s="46"/>
      <c r="AD90" s="46"/>
      <c r="AE90" s="46"/>
      <c r="AF90" s="98"/>
      <c r="AG90" s="98" t="s">
        <v>456</v>
      </c>
      <c r="AH90" s="98"/>
      <c r="AI90" s="43"/>
      <c r="AJ90" s="50"/>
      <c r="AK90" s="43"/>
      <c r="AL90" s="43" t="s">
        <v>590</v>
      </c>
      <c r="AM90" s="43">
        <v>54096</v>
      </c>
      <c r="AN90" s="47">
        <v>71</v>
      </c>
      <c r="AO90" s="32" t="s">
        <v>441</v>
      </c>
    </row>
    <row r="91" spans="1:41" s="51" customFormat="1" ht="15" customHeight="1">
      <c r="A91" s="43">
        <v>2</v>
      </c>
      <c r="B91" s="43" t="s">
        <v>103</v>
      </c>
      <c r="C91" s="30" t="s">
        <v>583</v>
      </c>
      <c r="D91" s="43">
        <v>48</v>
      </c>
      <c r="E91" s="43">
        <v>45</v>
      </c>
      <c r="F91" s="43" t="s">
        <v>114</v>
      </c>
      <c r="G91" s="43">
        <v>4503</v>
      </c>
      <c r="H91" s="43" t="s">
        <v>139</v>
      </c>
      <c r="I91" s="43">
        <v>4503004</v>
      </c>
      <c r="J91" s="43" t="s">
        <v>201</v>
      </c>
      <c r="K91" s="43">
        <v>450300401</v>
      </c>
      <c r="L91" s="43" t="s">
        <v>319</v>
      </c>
      <c r="M91" s="43">
        <v>2</v>
      </c>
      <c r="N91" s="43"/>
      <c r="O91" s="43"/>
      <c r="P91" s="31" t="s">
        <v>382</v>
      </c>
      <c r="Q91" s="30" t="s">
        <v>419</v>
      </c>
      <c r="R91" s="43">
        <v>1</v>
      </c>
      <c r="S91" s="36" t="s">
        <v>589</v>
      </c>
      <c r="T91" s="45">
        <v>45708</v>
      </c>
      <c r="U91" s="45">
        <v>45789</v>
      </c>
      <c r="V91" s="46">
        <v>44135183</v>
      </c>
      <c r="W91" s="46"/>
      <c r="X91" s="46"/>
      <c r="Y91" s="46"/>
      <c r="Z91" s="46"/>
      <c r="AA91" s="46"/>
      <c r="AB91" s="46">
        <v>44135183</v>
      </c>
      <c r="AC91" s="46"/>
      <c r="AD91" s="46"/>
      <c r="AE91" s="46"/>
      <c r="AF91" s="98"/>
      <c r="AG91" s="98" t="s">
        <v>456</v>
      </c>
      <c r="AH91" s="98"/>
      <c r="AI91" s="43"/>
      <c r="AJ91" s="50"/>
      <c r="AK91" s="43"/>
      <c r="AL91" s="43" t="s">
        <v>591</v>
      </c>
      <c r="AM91" s="43">
        <v>54096</v>
      </c>
      <c r="AN91" s="47">
        <v>71</v>
      </c>
      <c r="AO91" s="32" t="s">
        <v>441</v>
      </c>
    </row>
    <row r="92" spans="1:41" s="51" customFormat="1" ht="15" customHeight="1">
      <c r="A92" s="43">
        <v>2</v>
      </c>
      <c r="B92" s="43" t="s">
        <v>103</v>
      </c>
      <c r="C92" s="30" t="s">
        <v>583</v>
      </c>
      <c r="D92" s="43">
        <v>48</v>
      </c>
      <c r="E92" s="43">
        <v>45</v>
      </c>
      <c r="F92" s="43" t="s">
        <v>114</v>
      </c>
      <c r="G92" s="43">
        <v>4503</v>
      </c>
      <c r="H92" s="43" t="s">
        <v>139</v>
      </c>
      <c r="I92" s="43">
        <v>4503018</v>
      </c>
      <c r="J92" s="43" t="s">
        <v>202</v>
      </c>
      <c r="K92" s="43">
        <v>450301800</v>
      </c>
      <c r="L92" s="43" t="s">
        <v>320</v>
      </c>
      <c r="M92" s="43">
        <v>1</v>
      </c>
      <c r="N92" s="43"/>
      <c r="O92" s="43"/>
      <c r="P92" s="31">
        <v>202400000005895</v>
      </c>
      <c r="Q92" s="30" t="s">
        <v>420</v>
      </c>
      <c r="R92" s="43">
        <v>1</v>
      </c>
      <c r="S92" s="36" t="s">
        <v>592</v>
      </c>
      <c r="T92" s="45">
        <v>45708</v>
      </c>
      <c r="U92" s="45">
        <v>45820</v>
      </c>
      <c r="V92" s="46">
        <v>40000000</v>
      </c>
      <c r="W92" s="46"/>
      <c r="X92" s="46"/>
      <c r="Y92" s="46"/>
      <c r="Z92" s="46"/>
      <c r="AA92" s="46"/>
      <c r="AB92" s="46">
        <v>40000000</v>
      </c>
      <c r="AC92" s="46"/>
      <c r="AD92" s="46"/>
      <c r="AE92" s="46"/>
      <c r="AF92" s="98"/>
      <c r="AG92" s="98" t="s">
        <v>456</v>
      </c>
      <c r="AH92" s="98"/>
      <c r="AI92" s="43"/>
      <c r="AJ92" s="50"/>
      <c r="AK92" s="43"/>
      <c r="AL92" s="43" t="s">
        <v>474</v>
      </c>
      <c r="AM92" s="43">
        <v>64807</v>
      </c>
      <c r="AN92" s="47">
        <v>7</v>
      </c>
      <c r="AO92" s="32" t="s">
        <v>441</v>
      </c>
    </row>
    <row r="93" spans="1:41" s="51" customFormat="1" ht="15" customHeight="1">
      <c r="A93" s="43">
        <v>2</v>
      </c>
      <c r="B93" s="43" t="s">
        <v>103</v>
      </c>
      <c r="C93" s="30" t="s">
        <v>583</v>
      </c>
      <c r="D93" s="43">
        <v>48</v>
      </c>
      <c r="E93" s="43">
        <v>45</v>
      </c>
      <c r="F93" s="43" t="s">
        <v>114</v>
      </c>
      <c r="G93" s="43">
        <v>4503</v>
      </c>
      <c r="H93" s="43" t="s">
        <v>139</v>
      </c>
      <c r="I93" s="43">
        <v>4503019</v>
      </c>
      <c r="J93" s="43" t="s">
        <v>203</v>
      </c>
      <c r="K93" s="43">
        <v>450301900</v>
      </c>
      <c r="L93" s="43" t="s">
        <v>321</v>
      </c>
      <c r="M93" s="43">
        <v>1</v>
      </c>
      <c r="N93" s="43"/>
      <c r="O93" s="43"/>
      <c r="P93" s="31" t="s">
        <v>382</v>
      </c>
      <c r="Q93" s="30" t="s">
        <v>779</v>
      </c>
      <c r="R93" s="43">
        <v>1</v>
      </c>
      <c r="S93" s="36" t="s">
        <v>593</v>
      </c>
      <c r="T93" s="45">
        <v>45708</v>
      </c>
      <c r="U93" s="45">
        <v>45820</v>
      </c>
      <c r="V93" s="46">
        <v>100000000</v>
      </c>
      <c r="W93" s="46"/>
      <c r="X93" s="46"/>
      <c r="Y93" s="46"/>
      <c r="Z93" s="46"/>
      <c r="AA93" s="46"/>
      <c r="AB93" s="46">
        <v>100000000</v>
      </c>
      <c r="AC93" s="46"/>
      <c r="AD93" s="46"/>
      <c r="AE93" s="46"/>
      <c r="AF93" s="98"/>
      <c r="AG93" s="98" t="s">
        <v>456</v>
      </c>
      <c r="AH93" s="98"/>
      <c r="AI93" s="43"/>
      <c r="AJ93" s="50"/>
      <c r="AK93" s="43"/>
      <c r="AL93" s="43" t="s">
        <v>474</v>
      </c>
      <c r="AM93" s="43">
        <v>64807</v>
      </c>
      <c r="AN93" s="47">
        <v>13</v>
      </c>
      <c r="AO93" s="32" t="s">
        <v>441</v>
      </c>
    </row>
    <row r="94" spans="1:41" s="51" customFormat="1" ht="15" customHeight="1">
      <c r="A94" s="43">
        <v>2</v>
      </c>
      <c r="B94" s="43" t="s">
        <v>103</v>
      </c>
      <c r="C94" s="30" t="s">
        <v>583</v>
      </c>
      <c r="D94" s="43">
        <v>48</v>
      </c>
      <c r="E94" s="43">
        <v>45</v>
      </c>
      <c r="F94" s="43" t="s">
        <v>114</v>
      </c>
      <c r="G94" s="43">
        <v>4503</v>
      </c>
      <c r="H94" s="43" t="s">
        <v>139</v>
      </c>
      <c r="I94" s="43">
        <v>4503019</v>
      </c>
      <c r="J94" s="43" t="s">
        <v>203</v>
      </c>
      <c r="K94" s="43">
        <v>450301900</v>
      </c>
      <c r="L94" s="43" t="s">
        <v>321</v>
      </c>
      <c r="M94" s="43">
        <v>1</v>
      </c>
      <c r="N94" s="43"/>
      <c r="O94" s="43"/>
      <c r="P94" s="31" t="s">
        <v>382</v>
      </c>
      <c r="Q94" s="30" t="s">
        <v>779</v>
      </c>
      <c r="R94" s="43">
        <v>1</v>
      </c>
      <c r="S94" s="36" t="s">
        <v>593</v>
      </c>
      <c r="T94" s="45">
        <v>45708</v>
      </c>
      <c r="U94" s="45">
        <v>45820</v>
      </c>
      <c r="V94" s="46">
        <v>8072644</v>
      </c>
      <c r="W94" s="46"/>
      <c r="X94" s="46"/>
      <c r="Y94" s="46"/>
      <c r="Z94" s="46"/>
      <c r="AA94" s="46"/>
      <c r="AB94" s="46">
        <v>8072644</v>
      </c>
      <c r="AC94" s="46"/>
      <c r="AD94" s="46"/>
      <c r="AE94" s="46"/>
      <c r="AF94" s="98"/>
      <c r="AG94" s="98" t="s">
        <v>456</v>
      </c>
      <c r="AH94" s="98"/>
      <c r="AI94" s="43"/>
      <c r="AJ94" s="50"/>
      <c r="AK94" s="43"/>
      <c r="AL94" s="43" t="s">
        <v>474</v>
      </c>
      <c r="AM94" s="43">
        <v>64807</v>
      </c>
      <c r="AN94" s="47">
        <v>13</v>
      </c>
      <c r="AO94" s="32" t="s">
        <v>441</v>
      </c>
    </row>
    <row r="95" spans="1:41" s="51" customFormat="1" ht="15" customHeight="1">
      <c r="A95" s="43">
        <v>2</v>
      </c>
      <c r="B95" s="43" t="s">
        <v>103</v>
      </c>
      <c r="C95" s="30" t="s">
        <v>583</v>
      </c>
      <c r="D95" s="43">
        <v>48</v>
      </c>
      <c r="E95" s="43">
        <v>45</v>
      </c>
      <c r="F95" s="43" t="s">
        <v>114</v>
      </c>
      <c r="G95" s="43">
        <v>4503</v>
      </c>
      <c r="H95" s="43" t="s">
        <v>139</v>
      </c>
      <c r="I95" s="43">
        <v>4503019</v>
      </c>
      <c r="J95" s="43" t="s">
        <v>203</v>
      </c>
      <c r="K95" s="43">
        <v>450301900</v>
      </c>
      <c r="L95" s="43" t="s">
        <v>321</v>
      </c>
      <c r="M95" s="43">
        <v>1</v>
      </c>
      <c r="N95" s="43"/>
      <c r="O95" s="43"/>
      <c r="P95" s="31" t="s">
        <v>382</v>
      </c>
      <c r="Q95" s="30" t="s">
        <v>779</v>
      </c>
      <c r="R95" s="43">
        <v>1</v>
      </c>
      <c r="S95" s="36" t="s">
        <v>593</v>
      </c>
      <c r="T95" s="45">
        <v>45708</v>
      </c>
      <c r="U95" s="45">
        <v>45820</v>
      </c>
      <c r="V95" s="46">
        <v>20000000</v>
      </c>
      <c r="W95" s="46"/>
      <c r="X95" s="46"/>
      <c r="Y95" s="46"/>
      <c r="Z95" s="46"/>
      <c r="AA95" s="46"/>
      <c r="AB95" s="46">
        <v>20000000</v>
      </c>
      <c r="AC95" s="46"/>
      <c r="AD95" s="46"/>
      <c r="AE95" s="46"/>
      <c r="AF95" s="98"/>
      <c r="AG95" s="98" t="s">
        <v>456</v>
      </c>
      <c r="AH95" s="98"/>
      <c r="AI95" s="43"/>
      <c r="AJ95" s="50"/>
      <c r="AK95" s="43"/>
      <c r="AL95" s="43" t="s">
        <v>474</v>
      </c>
      <c r="AM95" s="43">
        <v>64807</v>
      </c>
      <c r="AN95" s="47">
        <v>13</v>
      </c>
      <c r="AO95" s="32" t="s">
        <v>441</v>
      </c>
    </row>
    <row r="96" spans="1:41" s="51" customFormat="1" ht="15" customHeight="1">
      <c r="A96" s="43">
        <v>2</v>
      </c>
      <c r="B96" s="43" t="s">
        <v>103</v>
      </c>
      <c r="C96" s="30" t="s">
        <v>583</v>
      </c>
      <c r="D96" s="43">
        <v>48</v>
      </c>
      <c r="E96" s="43">
        <v>45</v>
      </c>
      <c r="F96" s="43" t="s">
        <v>114</v>
      </c>
      <c r="G96" s="43">
        <v>4503</v>
      </c>
      <c r="H96" s="43" t="s">
        <v>139</v>
      </c>
      <c r="I96" s="43">
        <v>4503023</v>
      </c>
      <c r="J96" s="43" t="s">
        <v>204</v>
      </c>
      <c r="K96" s="43">
        <v>450302300</v>
      </c>
      <c r="L96" s="43" t="s">
        <v>322</v>
      </c>
      <c r="M96" s="43">
        <v>1</v>
      </c>
      <c r="N96" s="43"/>
      <c r="O96" s="43"/>
      <c r="P96" s="31">
        <v>202400000005790</v>
      </c>
      <c r="Q96" s="30" t="s">
        <v>780</v>
      </c>
      <c r="R96" s="43">
        <v>1</v>
      </c>
      <c r="S96" s="36" t="s">
        <v>594</v>
      </c>
      <c r="T96" s="45">
        <v>45708</v>
      </c>
      <c r="U96" s="45">
        <v>45820</v>
      </c>
      <c r="V96" s="46">
        <v>100000000</v>
      </c>
      <c r="W96" s="46"/>
      <c r="X96" s="46"/>
      <c r="Y96" s="46"/>
      <c r="Z96" s="46"/>
      <c r="AA96" s="46"/>
      <c r="AB96" s="46">
        <v>100000000</v>
      </c>
      <c r="AC96" s="46"/>
      <c r="AD96" s="46"/>
      <c r="AE96" s="46"/>
      <c r="AF96" s="98"/>
      <c r="AG96" s="98" t="s">
        <v>456</v>
      </c>
      <c r="AH96" s="98"/>
      <c r="AI96" s="43"/>
      <c r="AJ96" s="50"/>
      <c r="AK96" s="43"/>
      <c r="AL96" s="43" t="s">
        <v>585</v>
      </c>
      <c r="AM96" s="43">
        <v>388716</v>
      </c>
      <c r="AN96" s="47">
        <v>14</v>
      </c>
      <c r="AO96" s="32" t="s">
        <v>441</v>
      </c>
    </row>
    <row r="97" spans="1:41" s="51" customFormat="1" ht="15" customHeight="1">
      <c r="A97" s="43">
        <v>2</v>
      </c>
      <c r="B97" s="43" t="s">
        <v>103</v>
      </c>
      <c r="C97" s="30" t="s">
        <v>583</v>
      </c>
      <c r="D97" s="43">
        <v>48</v>
      </c>
      <c r="E97" s="43">
        <v>45</v>
      </c>
      <c r="F97" s="43" t="s">
        <v>114</v>
      </c>
      <c r="G97" s="43">
        <v>4503</v>
      </c>
      <c r="H97" s="43" t="s">
        <v>139</v>
      </c>
      <c r="I97" s="43">
        <v>4503028</v>
      </c>
      <c r="J97" s="43" t="s">
        <v>205</v>
      </c>
      <c r="K97" s="43">
        <v>450302802</v>
      </c>
      <c r="L97" s="43" t="s">
        <v>323</v>
      </c>
      <c r="M97" s="43">
        <v>250</v>
      </c>
      <c r="N97" s="43"/>
      <c r="O97" s="43"/>
      <c r="P97" s="31" t="s">
        <v>382</v>
      </c>
      <c r="Q97" s="30" t="s">
        <v>781</v>
      </c>
      <c r="R97" s="43">
        <v>88</v>
      </c>
      <c r="S97" s="36" t="s">
        <v>595</v>
      </c>
      <c r="T97" s="45">
        <v>45698</v>
      </c>
      <c r="U97" s="45">
        <v>45821</v>
      </c>
      <c r="V97" s="46">
        <v>150000000</v>
      </c>
      <c r="W97" s="46"/>
      <c r="X97" s="46"/>
      <c r="Y97" s="46"/>
      <c r="Z97" s="46"/>
      <c r="AA97" s="46"/>
      <c r="AB97" s="46">
        <v>150000000</v>
      </c>
      <c r="AC97" s="46"/>
      <c r="AD97" s="46"/>
      <c r="AE97" s="46"/>
      <c r="AF97" s="98"/>
      <c r="AG97" s="98" t="s">
        <v>456</v>
      </c>
      <c r="AH97" s="98"/>
      <c r="AI97" s="43"/>
      <c r="AJ97" s="50"/>
      <c r="AK97" s="43"/>
      <c r="AL97" s="43" t="s">
        <v>585</v>
      </c>
      <c r="AM97" s="43">
        <v>388716</v>
      </c>
      <c r="AN97" s="47">
        <v>250</v>
      </c>
      <c r="AO97" s="32" t="s">
        <v>441</v>
      </c>
    </row>
    <row r="98" spans="1:41" s="51" customFormat="1" ht="15" customHeight="1">
      <c r="A98" s="43">
        <v>2</v>
      </c>
      <c r="B98" s="43" t="s">
        <v>103</v>
      </c>
      <c r="C98" s="30" t="s">
        <v>583</v>
      </c>
      <c r="D98" s="43">
        <v>48</v>
      </c>
      <c r="E98" s="43">
        <v>45</v>
      </c>
      <c r="F98" s="43" t="s">
        <v>114</v>
      </c>
      <c r="G98" s="43">
        <v>4503</v>
      </c>
      <c r="H98" s="43" t="s">
        <v>139</v>
      </c>
      <c r="I98" s="43">
        <v>4503028</v>
      </c>
      <c r="J98" s="43" t="s">
        <v>205</v>
      </c>
      <c r="K98" s="43">
        <v>450302802</v>
      </c>
      <c r="L98" s="43" t="s">
        <v>323</v>
      </c>
      <c r="M98" s="43">
        <v>250</v>
      </c>
      <c r="N98" s="43"/>
      <c r="O98" s="43"/>
      <c r="P98" s="31" t="s">
        <v>382</v>
      </c>
      <c r="Q98" s="30" t="s">
        <v>421</v>
      </c>
      <c r="R98" s="43">
        <v>66</v>
      </c>
      <c r="S98" s="36" t="s">
        <v>596</v>
      </c>
      <c r="T98" s="45">
        <v>45698</v>
      </c>
      <c r="U98" s="45">
        <v>45821</v>
      </c>
      <c r="V98" s="46">
        <v>100000000</v>
      </c>
      <c r="W98" s="46"/>
      <c r="X98" s="46"/>
      <c r="Y98" s="46"/>
      <c r="Z98" s="46"/>
      <c r="AA98" s="46"/>
      <c r="AB98" s="46">
        <v>100000000</v>
      </c>
      <c r="AC98" s="46"/>
      <c r="AD98" s="46"/>
      <c r="AE98" s="46"/>
      <c r="AF98" s="98"/>
      <c r="AG98" s="98" t="s">
        <v>456</v>
      </c>
      <c r="AH98" s="98"/>
      <c r="AI98" s="43"/>
      <c r="AJ98" s="50"/>
      <c r="AK98" s="43"/>
      <c r="AL98" s="43" t="s">
        <v>585</v>
      </c>
      <c r="AM98" s="43">
        <v>388716</v>
      </c>
      <c r="AN98" s="47">
        <v>250</v>
      </c>
      <c r="AO98" s="32" t="s">
        <v>441</v>
      </c>
    </row>
    <row r="99" spans="1:41" s="51" customFormat="1" ht="15" customHeight="1">
      <c r="A99" s="43">
        <v>2</v>
      </c>
      <c r="B99" s="43" t="s">
        <v>103</v>
      </c>
      <c r="C99" s="30" t="s">
        <v>605</v>
      </c>
      <c r="D99" s="43">
        <v>0.7</v>
      </c>
      <c r="E99" s="43">
        <v>45</v>
      </c>
      <c r="F99" s="43" t="s">
        <v>114</v>
      </c>
      <c r="G99" s="43">
        <v>4599</v>
      </c>
      <c r="H99" s="43" t="s">
        <v>140</v>
      </c>
      <c r="I99" s="43">
        <v>4599032</v>
      </c>
      <c r="J99" s="43" t="s">
        <v>206</v>
      </c>
      <c r="K99" s="43">
        <v>459903200</v>
      </c>
      <c r="L99" s="43" t="s">
        <v>324</v>
      </c>
      <c r="M99" s="43">
        <v>1</v>
      </c>
      <c r="N99" s="43"/>
      <c r="O99" s="43"/>
      <c r="P99" s="31" t="s">
        <v>382</v>
      </c>
      <c r="Q99" s="30" t="s">
        <v>422</v>
      </c>
      <c r="R99" s="43">
        <v>1</v>
      </c>
      <c r="S99" s="36" t="s">
        <v>635</v>
      </c>
      <c r="T99" s="45">
        <v>45716</v>
      </c>
      <c r="U99" s="45">
        <v>45898</v>
      </c>
      <c r="V99" s="46">
        <v>50000000</v>
      </c>
      <c r="W99" s="46"/>
      <c r="X99" s="46"/>
      <c r="Y99" s="46"/>
      <c r="Z99" s="46"/>
      <c r="AA99" s="46"/>
      <c r="AB99" s="46">
        <v>50000000</v>
      </c>
      <c r="AC99" s="46"/>
      <c r="AD99" s="46"/>
      <c r="AE99" s="46"/>
      <c r="AF99" s="98" t="s">
        <v>456</v>
      </c>
      <c r="AG99" s="98"/>
      <c r="AH99" s="98">
        <v>1</v>
      </c>
      <c r="AI99" s="43" t="s">
        <v>631</v>
      </c>
      <c r="AJ99" s="50">
        <v>1186573227146</v>
      </c>
      <c r="AK99" s="43" t="s">
        <v>602</v>
      </c>
      <c r="AL99" s="43" t="s">
        <v>606</v>
      </c>
      <c r="AM99" s="43">
        <v>118.94499999999999</v>
      </c>
      <c r="AN99" s="47">
        <v>520</v>
      </c>
      <c r="AO99" s="32" t="s">
        <v>442</v>
      </c>
    </row>
    <row r="100" spans="1:41" s="51" customFormat="1" ht="15" customHeight="1">
      <c r="A100" s="43">
        <v>2</v>
      </c>
      <c r="B100" s="43" t="s">
        <v>103</v>
      </c>
      <c r="C100" s="30" t="s">
        <v>382</v>
      </c>
      <c r="D100" s="43"/>
      <c r="E100" s="43">
        <v>45</v>
      </c>
      <c r="F100" s="43" t="s">
        <v>114</v>
      </c>
      <c r="G100" s="43">
        <v>4599</v>
      </c>
      <c r="H100" s="43" t="s">
        <v>140</v>
      </c>
      <c r="I100" s="43">
        <v>4599030</v>
      </c>
      <c r="J100" s="43" t="s">
        <v>196</v>
      </c>
      <c r="K100" s="43">
        <v>459903000</v>
      </c>
      <c r="L100" s="43" t="s">
        <v>272</v>
      </c>
      <c r="M100" s="43">
        <v>2500</v>
      </c>
      <c r="N100" s="43"/>
      <c r="O100" s="43"/>
      <c r="P100" s="31">
        <v>2024006860235</v>
      </c>
      <c r="Q100" s="30" t="s">
        <v>423</v>
      </c>
      <c r="R100" s="43">
        <v>2500</v>
      </c>
      <c r="S100" s="36" t="s">
        <v>644</v>
      </c>
      <c r="T100" s="45">
        <v>45689</v>
      </c>
      <c r="U100" s="45">
        <v>46022</v>
      </c>
      <c r="V100" s="46">
        <v>150000000</v>
      </c>
      <c r="W100" s="46"/>
      <c r="X100" s="46"/>
      <c r="Y100" s="46"/>
      <c r="Z100" s="46"/>
      <c r="AA100" s="46"/>
      <c r="AB100" s="46">
        <v>150000000</v>
      </c>
      <c r="AC100" s="46"/>
      <c r="AD100" s="46"/>
      <c r="AE100" s="46"/>
      <c r="AF100" s="98"/>
      <c r="AG100" s="98"/>
      <c r="AH100" s="98"/>
      <c r="AI100" s="43"/>
      <c r="AJ100" s="50"/>
      <c r="AK100" s="43"/>
      <c r="AL100" s="43" t="s">
        <v>645</v>
      </c>
      <c r="AM100" s="43">
        <v>388.71600000000001</v>
      </c>
      <c r="AN100" s="47">
        <v>2500</v>
      </c>
      <c r="AO100" s="32" t="s">
        <v>443</v>
      </c>
    </row>
    <row r="101" spans="1:41" s="51" customFormat="1" ht="15" customHeight="1">
      <c r="A101" s="43">
        <v>2</v>
      </c>
      <c r="B101" s="43" t="s">
        <v>103</v>
      </c>
      <c r="C101" s="30" t="s">
        <v>382</v>
      </c>
      <c r="D101" s="43"/>
      <c r="E101" s="43">
        <v>45</v>
      </c>
      <c r="F101" s="43" t="s">
        <v>114</v>
      </c>
      <c r="G101" s="43">
        <v>4599</v>
      </c>
      <c r="H101" s="43" t="s">
        <v>140</v>
      </c>
      <c r="I101" s="43">
        <v>4599031</v>
      </c>
      <c r="J101" s="43" t="s">
        <v>169</v>
      </c>
      <c r="K101" s="43">
        <v>459903100</v>
      </c>
      <c r="L101" s="43" t="s">
        <v>325</v>
      </c>
      <c r="M101" s="43">
        <v>48</v>
      </c>
      <c r="N101" s="43"/>
      <c r="O101" s="43"/>
      <c r="P101" s="31">
        <v>2024006860235</v>
      </c>
      <c r="Q101" s="30" t="s">
        <v>423</v>
      </c>
      <c r="R101" s="43">
        <v>4</v>
      </c>
      <c r="S101" s="36" t="s">
        <v>646</v>
      </c>
      <c r="T101" s="45">
        <v>45689</v>
      </c>
      <c r="U101" s="45">
        <v>46022</v>
      </c>
      <c r="V101" s="46">
        <f>235000000+599000.2</f>
        <v>235599000.19999999</v>
      </c>
      <c r="W101" s="46"/>
      <c r="X101" s="46"/>
      <c r="Y101" s="46"/>
      <c r="Z101" s="46"/>
      <c r="AA101" s="46"/>
      <c r="AB101" s="46">
        <f>235000000+599000.2</f>
        <v>235599000.19999999</v>
      </c>
      <c r="AC101" s="46"/>
      <c r="AD101" s="46"/>
      <c r="AE101" s="46"/>
      <c r="AF101" s="98"/>
      <c r="AG101" s="98"/>
      <c r="AH101" s="98"/>
      <c r="AI101" s="43"/>
      <c r="AJ101" s="50"/>
      <c r="AK101" s="43"/>
      <c r="AL101" s="43" t="s">
        <v>645</v>
      </c>
      <c r="AM101" s="43">
        <v>388.71600000000001</v>
      </c>
      <c r="AN101" s="47" t="s">
        <v>647</v>
      </c>
      <c r="AO101" s="32" t="s">
        <v>443</v>
      </c>
    </row>
    <row r="102" spans="1:41" s="51" customFormat="1" ht="15" customHeight="1">
      <c r="A102" s="43">
        <v>2</v>
      </c>
      <c r="B102" s="43" t="s">
        <v>103</v>
      </c>
      <c r="C102" s="43" t="s">
        <v>475</v>
      </c>
      <c r="D102" s="43">
        <v>70</v>
      </c>
      <c r="E102" s="43">
        <v>45</v>
      </c>
      <c r="F102" s="43" t="s">
        <v>114</v>
      </c>
      <c r="G102" s="43">
        <v>4599</v>
      </c>
      <c r="H102" s="43" t="s">
        <v>140</v>
      </c>
      <c r="I102" s="43">
        <v>4599023</v>
      </c>
      <c r="J102" s="43" t="s">
        <v>207</v>
      </c>
      <c r="K102" s="43">
        <v>459902300</v>
      </c>
      <c r="L102" s="43" t="s">
        <v>326</v>
      </c>
      <c r="M102" s="43">
        <v>0.68</v>
      </c>
      <c r="N102" s="43"/>
      <c r="O102" s="43"/>
      <c r="P102" s="31">
        <v>2024006860333</v>
      </c>
      <c r="Q102" s="30" t="s">
        <v>424</v>
      </c>
      <c r="R102" s="43">
        <v>68.8</v>
      </c>
      <c r="S102" s="36" t="s">
        <v>476</v>
      </c>
      <c r="T102" s="45">
        <v>45678</v>
      </c>
      <c r="U102" s="45">
        <v>46022</v>
      </c>
      <c r="V102" s="46">
        <v>147000000</v>
      </c>
      <c r="W102" s="46"/>
      <c r="X102" s="46"/>
      <c r="Y102" s="46"/>
      <c r="Z102" s="46"/>
      <c r="AA102" s="46"/>
      <c r="AB102" s="46">
        <v>147000000</v>
      </c>
      <c r="AC102" s="46"/>
      <c r="AD102" s="46"/>
      <c r="AE102" s="46"/>
      <c r="AF102" s="98"/>
      <c r="AG102" s="98" t="s">
        <v>456</v>
      </c>
      <c r="AH102" s="98"/>
      <c r="AI102" s="43"/>
      <c r="AJ102" s="50"/>
      <c r="AK102" s="43" t="s">
        <v>14</v>
      </c>
      <c r="AL102" s="43" t="s">
        <v>471</v>
      </c>
      <c r="AM102" s="43">
        <v>393988</v>
      </c>
      <c r="AN102" s="47">
        <v>393988</v>
      </c>
      <c r="AO102" s="32" t="s">
        <v>440</v>
      </c>
    </row>
    <row r="103" spans="1:41" s="51" customFormat="1" ht="15" customHeight="1">
      <c r="A103" s="43">
        <v>2</v>
      </c>
      <c r="B103" s="43" t="s">
        <v>103</v>
      </c>
      <c r="C103" s="43" t="s">
        <v>472</v>
      </c>
      <c r="D103" s="43">
        <v>0.8</v>
      </c>
      <c r="E103" s="43">
        <v>45</v>
      </c>
      <c r="F103" s="43" t="s">
        <v>114</v>
      </c>
      <c r="G103" s="43">
        <v>4599</v>
      </c>
      <c r="H103" s="43" t="s">
        <v>140</v>
      </c>
      <c r="I103" s="43">
        <v>4599025</v>
      </c>
      <c r="J103" s="43" t="s">
        <v>203</v>
      </c>
      <c r="K103" s="43">
        <v>459902500</v>
      </c>
      <c r="L103" s="43" t="s">
        <v>321</v>
      </c>
      <c r="M103" s="43">
        <v>1</v>
      </c>
      <c r="N103" s="43"/>
      <c r="O103" s="43"/>
      <c r="P103" s="31" t="s">
        <v>382</v>
      </c>
      <c r="Q103" s="30" t="s">
        <v>425</v>
      </c>
      <c r="R103" s="43">
        <v>1</v>
      </c>
      <c r="S103" s="36" t="s">
        <v>477</v>
      </c>
      <c r="T103" s="45">
        <v>45809</v>
      </c>
      <c r="U103" s="45">
        <v>46022</v>
      </c>
      <c r="V103" s="46">
        <v>25000000</v>
      </c>
      <c r="W103" s="46"/>
      <c r="X103" s="46"/>
      <c r="Y103" s="46"/>
      <c r="Z103" s="46"/>
      <c r="AA103" s="46"/>
      <c r="AB103" s="46">
        <v>25000000</v>
      </c>
      <c r="AC103" s="46"/>
      <c r="AD103" s="46"/>
      <c r="AE103" s="46"/>
      <c r="AF103" s="98"/>
      <c r="AG103" s="98" t="s">
        <v>456</v>
      </c>
      <c r="AH103" s="98"/>
      <c r="AI103" s="43"/>
      <c r="AJ103" s="50"/>
      <c r="AK103" s="43" t="s">
        <v>14</v>
      </c>
      <c r="AL103" s="43" t="s">
        <v>471</v>
      </c>
      <c r="AM103" s="43">
        <v>370000</v>
      </c>
      <c r="AN103" s="47">
        <v>370000</v>
      </c>
      <c r="AO103" s="32" t="s">
        <v>440</v>
      </c>
    </row>
    <row r="104" spans="1:41" s="51" customFormat="1" ht="15" customHeight="1">
      <c r="A104" s="43">
        <v>2</v>
      </c>
      <c r="B104" s="43" t="s">
        <v>103</v>
      </c>
      <c r="C104" s="43" t="s">
        <v>472</v>
      </c>
      <c r="D104" s="43">
        <v>0.8</v>
      </c>
      <c r="E104" s="43">
        <v>45</v>
      </c>
      <c r="F104" s="43" t="s">
        <v>114</v>
      </c>
      <c r="G104" s="43">
        <v>4599</v>
      </c>
      <c r="H104" s="43" t="s">
        <v>140</v>
      </c>
      <c r="I104" s="43">
        <v>4599031</v>
      </c>
      <c r="J104" s="43" t="s">
        <v>169</v>
      </c>
      <c r="K104" s="43">
        <v>459903100</v>
      </c>
      <c r="L104" s="43" t="s">
        <v>325</v>
      </c>
      <c r="M104" s="43">
        <v>48</v>
      </c>
      <c r="N104" s="43"/>
      <c r="O104" s="43"/>
      <c r="P104" s="31">
        <v>2024006860320</v>
      </c>
      <c r="Q104" s="30" t="s">
        <v>426</v>
      </c>
      <c r="R104" s="43">
        <v>38</v>
      </c>
      <c r="S104" s="36" t="s">
        <v>478</v>
      </c>
      <c r="T104" s="45">
        <v>45678</v>
      </c>
      <c r="U104" s="45">
        <v>46022</v>
      </c>
      <c r="V104" s="46">
        <v>260000000</v>
      </c>
      <c r="W104" s="46"/>
      <c r="X104" s="46"/>
      <c r="Y104" s="46"/>
      <c r="Z104" s="46"/>
      <c r="AA104" s="46"/>
      <c r="AB104" s="46">
        <v>260000000</v>
      </c>
      <c r="AC104" s="46"/>
      <c r="AD104" s="46"/>
      <c r="AE104" s="46"/>
      <c r="AF104" s="98"/>
      <c r="AG104" s="98" t="s">
        <v>456</v>
      </c>
      <c r="AH104" s="98"/>
      <c r="AI104" s="43"/>
      <c r="AJ104" s="50"/>
      <c r="AK104" s="43" t="s">
        <v>14</v>
      </c>
      <c r="AL104" s="43" t="s">
        <v>471</v>
      </c>
      <c r="AM104" s="43">
        <v>393988</v>
      </c>
      <c r="AN104" s="47">
        <v>393988</v>
      </c>
      <c r="AO104" s="32" t="s">
        <v>440</v>
      </c>
    </row>
    <row r="105" spans="1:41" s="51" customFormat="1" ht="15" customHeight="1">
      <c r="A105" s="43">
        <v>2</v>
      </c>
      <c r="B105" s="43" t="s">
        <v>103</v>
      </c>
      <c r="C105" s="43" t="s">
        <v>479</v>
      </c>
      <c r="D105" s="43">
        <v>0.8</v>
      </c>
      <c r="E105" s="43">
        <v>45</v>
      </c>
      <c r="F105" s="43" t="s">
        <v>114</v>
      </c>
      <c r="G105" s="43">
        <v>4599</v>
      </c>
      <c r="H105" s="43" t="s">
        <v>140</v>
      </c>
      <c r="I105" s="43">
        <v>4599031</v>
      </c>
      <c r="J105" s="43" t="s">
        <v>169</v>
      </c>
      <c r="K105" s="43">
        <v>459903100</v>
      </c>
      <c r="L105" s="43" t="s">
        <v>325</v>
      </c>
      <c r="M105" s="43">
        <v>48</v>
      </c>
      <c r="N105" s="43"/>
      <c r="O105" s="43"/>
      <c r="P105" s="31" t="s">
        <v>382</v>
      </c>
      <c r="Q105" s="30" t="s">
        <v>427</v>
      </c>
      <c r="R105" s="43">
        <v>1</v>
      </c>
      <c r="S105" s="36" t="s">
        <v>480</v>
      </c>
      <c r="T105" s="45">
        <v>45717</v>
      </c>
      <c r="U105" s="45">
        <v>46022</v>
      </c>
      <c r="V105" s="46">
        <v>58000000</v>
      </c>
      <c r="W105" s="46"/>
      <c r="X105" s="46"/>
      <c r="Y105" s="46"/>
      <c r="Z105" s="46"/>
      <c r="AA105" s="46"/>
      <c r="AB105" s="46">
        <v>58000000</v>
      </c>
      <c r="AC105" s="46"/>
      <c r="AD105" s="46"/>
      <c r="AE105" s="46"/>
      <c r="AF105" s="98"/>
      <c r="AG105" s="98" t="s">
        <v>456</v>
      </c>
      <c r="AH105" s="98"/>
      <c r="AI105" s="43"/>
      <c r="AJ105" s="50"/>
      <c r="AK105" s="43" t="s">
        <v>14</v>
      </c>
      <c r="AL105" s="43" t="s">
        <v>471</v>
      </c>
      <c r="AM105" s="43">
        <v>245</v>
      </c>
      <c r="AN105" s="47">
        <v>47</v>
      </c>
      <c r="AO105" s="32" t="s">
        <v>440</v>
      </c>
    </row>
    <row r="106" spans="1:41" s="51" customFormat="1" ht="15" customHeight="1">
      <c r="A106" s="43">
        <v>2</v>
      </c>
      <c r="B106" s="43" t="s">
        <v>103</v>
      </c>
      <c r="C106" s="30" t="s">
        <v>382</v>
      </c>
      <c r="D106" s="43" t="s">
        <v>382</v>
      </c>
      <c r="E106" s="43">
        <v>45</v>
      </c>
      <c r="F106" s="43" t="s">
        <v>114</v>
      </c>
      <c r="G106" s="43">
        <v>4599</v>
      </c>
      <c r="H106" s="43" t="s">
        <v>140</v>
      </c>
      <c r="I106" s="43">
        <v>4599023</v>
      </c>
      <c r="J106" s="43" t="s">
        <v>207</v>
      </c>
      <c r="K106" s="43">
        <v>459902300</v>
      </c>
      <c r="L106" s="43" t="s">
        <v>326</v>
      </c>
      <c r="M106" s="43">
        <v>0.68</v>
      </c>
      <c r="N106" s="43"/>
      <c r="O106" s="43"/>
      <c r="P106" s="31">
        <v>2024006860193</v>
      </c>
      <c r="Q106" s="30" t="s">
        <v>782</v>
      </c>
      <c r="R106" s="43">
        <v>1</v>
      </c>
      <c r="S106" s="36"/>
      <c r="T106" s="45"/>
      <c r="U106" s="45"/>
      <c r="V106" s="46">
        <v>20000000</v>
      </c>
      <c r="W106" s="46"/>
      <c r="X106" s="46"/>
      <c r="Y106" s="46"/>
      <c r="Z106" s="46"/>
      <c r="AA106" s="46"/>
      <c r="AB106" s="46">
        <v>20000000</v>
      </c>
      <c r="AC106" s="46"/>
      <c r="AD106" s="46"/>
      <c r="AE106" s="46"/>
      <c r="AF106" s="98"/>
      <c r="AG106" s="98"/>
      <c r="AH106" s="98"/>
      <c r="AI106" s="43"/>
      <c r="AJ106" s="50"/>
      <c r="AK106" s="43"/>
      <c r="AL106" s="43"/>
      <c r="AM106" s="43"/>
      <c r="AN106" s="47"/>
      <c r="AO106" s="32" t="s">
        <v>444</v>
      </c>
    </row>
    <row r="107" spans="1:41" s="51" customFormat="1" ht="15" customHeight="1">
      <c r="A107" s="43">
        <v>2</v>
      </c>
      <c r="B107" s="43" t="s">
        <v>103</v>
      </c>
      <c r="C107" s="30" t="s">
        <v>382</v>
      </c>
      <c r="D107" s="43" t="s">
        <v>382</v>
      </c>
      <c r="E107" s="43">
        <v>45</v>
      </c>
      <c r="F107" s="43" t="s">
        <v>114</v>
      </c>
      <c r="G107" s="43">
        <v>4599</v>
      </c>
      <c r="H107" s="43" t="s">
        <v>140</v>
      </c>
      <c r="I107" s="43">
        <v>4599007</v>
      </c>
      <c r="J107" s="43" t="s">
        <v>208</v>
      </c>
      <c r="K107" s="43">
        <v>459900700</v>
      </c>
      <c r="L107" s="43" t="s">
        <v>327</v>
      </c>
      <c r="M107" s="43">
        <v>1</v>
      </c>
      <c r="N107" s="43"/>
      <c r="O107" s="43"/>
      <c r="P107" s="31" t="s">
        <v>636</v>
      </c>
      <c r="Q107" s="30" t="s">
        <v>783</v>
      </c>
      <c r="R107" s="43">
        <v>1</v>
      </c>
      <c r="S107" s="36" t="s">
        <v>637</v>
      </c>
      <c r="T107" s="45">
        <v>45717</v>
      </c>
      <c r="U107" s="45">
        <v>45778</v>
      </c>
      <c r="V107" s="46">
        <v>150000000</v>
      </c>
      <c r="W107" s="46"/>
      <c r="X107" s="46" t="s">
        <v>638</v>
      </c>
      <c r="Y107" s="46"/>
      <c r="Z107" s="46"/>
      <c r="AA107" s="46"/>
      <c r="AB107" s="46">
        <v>150000000</v>
      </c>
      <c r="AC107" s="46"/>
      <c r="AD107" s="46"/>
      <c r="AE107" s="46"/>
      <c r="AF107" s="98"/>
      <c r="AG107" s="98"/>
      <c r="AH107" s="98"/>
      <c r="AI107" s="43"/>
      <c r="AJ107" s="50"/>
      <c r="AK107" s="43" t="s">
        <v>598</v>
      </c>
      <c r="AL107" s="43" t="s">
        <v>639</v>
      </c>
      <c r="AM107" s="43" t="s">
        <v>640</v>
      </c>
      <c r="AN107" s="47" t="s">
        <v>641</v>
      </c>
      <c r="AO107" s="32" t="s">
        <v>445</v>
      </c>
    </row>
    <row r="108" spans="1:41" s="51" customFormat="1" ht="15" customHeight="1">
      <c r="A108" s="43">
        <v>2</v>
      </c>
      <c r="B108" s="43" t="s">
        <v>103</v>
      </c>
      <c r="C108" s="30" t="s">
        <v>382</v>
      </c>
      <c r="D108" s="43" t="s">
        <v>382</v>
      </c>
      <c r="E108" s="43">
        <v>45</v>
      </c>
      <c r="F108" s="43" t="s">
        <v>114</v>
      </c>
      <c r="G108" s="43">
        <v>4599</v>
      </c>
      <c r="H108" s="43" t="s">
        <v>140</v>
      </c>
      <c r="I108" s="43">
        <v>4599016</v>
      </c>
      <c r="J108" s="43" t="s">
        <v>209</v>
      </c>
      <c r="K108" s="43">
        <v>459901600</v>
      </c>
      <c r="L108" s="43" t="s">
        <v>209</v>
      </c>
      <c r="M108" s="43">
        <v>1</v>
      </c>
      <c r="N108" s="43"/>
      <c r="O108" s="43"/>
      <c r="P108" s="31" t="s">
        <v>382</v>
      </c>
      <c r="Q108" s="30" t="s">
        <v>784</v>
      </c>
      <c r="R108" s="43">
        <v>1</v>
      </c>
      <c r="S108" s="36" t="s">
        <v>642</v>
      </c>
      <c r="T108" s="45">
        <v>45778</v>
      </c>
      <c r="U108" s="45">
        <v>45839</v>
      </c>
      <c r="V108" s="46">
        <v>500000000</v>
      </c>
      <c r="W108" s="46"/>
      <c r="X108" s="46"/>
      <c r="Y108" s="46"/>
      <c r="Z108" s="46"/>
      <c r="AA108" s="46"/>
      <c r="AB108" s="46">
        <v>500000000</v>
      </c>
      <c r="AC108" s="46"/>
      <c r="AD108" s="46"/>
      <c r="AE108" s="46"/>
      <c r="AF108" s="98"/>
      <c r="AG108" s="98"/>
      <c r="AH108" s="98"/>
      <c r="AI108" s="43"/>
      <c r="AJ108" s="50"/>
      <c r="AK108" s="43" t="s">
        <v>598</v>
      </c>
      <c r="AL108" s="43" t="s">
        <v>639</v>
      </c>
      <c r="AM108" s="43" t="s">
        <v>640</v>
      </c>
      <c r="AN108" s="47" t="s">
        <v>641</v>
      </c>
      <c r="AO108" s="32" t="s">
        <v>445</v>
      </c>
    </row>
    <row r="109" spans="1:41" s="51" customFormat="1" ht="15" customHeight="1">
      <c r="A109" s="43">
        <v>2</v>
      </c>
      <c r="B109" s="43" t="s">
        <v>103</v>
      </c>
      <c r="C109" s="30" t="s">
        <v>382</v>
      </c>
      <c r="D109" s="43" t="s">
        <v>382</v>
      </c>
      <c r="E109" s="43">
        <v>45</v>
      </c>
      <c r="F109" s="43" t="s">
        <v>114</v>
      </c>
      <c r="G109" s="43">
        <v>4599</v>
      </c>
      <c r="H109" s="43" t="s">
        <v>140</v>
      </c>
      <c r="I109" s="43">
        <v>4599034</v>
      </c>
      <c r="J109" s="43" t="s">
        <v>210</v>
      </c>
      <c r="K109" s="43">
        <v>459903400</v>
      </c>
      <c r="L109" s="43" t="s">
        <v>210</v>
      </c>
      <c r="M109" s="43">
        <v>1</v>
      </c>
      <c r="N109" s="43"/>
      <c r="O109" s="43"/>
      <c r="P109" s="31" t="s">
        <v>382</v>
      </c>
      <c r="Q109" s="30" t="s">
        <v>785</v>
      </c>
      <c r="R109" s="43">
        <v>1</v>
      </c>
      <c r="S109" s="36" t="s">
        <v>643</v>
      </c>
      <c r="T109" s="45">
        <v>45717</v>
      </c>
      <c r="U109" s="45">
        <v>45778</v>
      </c>
      <c r="V109" s="46">
        <v>400000000</v>
      </c>
      <c r="W109" s="46"/>
      <c r="X109" s="46"/>
      <c r="Y109" s="46"/>
      <c r="Z109" s="46"/>
      <c r="AA109" s="46"/>
      <c r="AB109" s="46">
        <v>400000000</v>
      </c>
      <c r="AC109" s="46"/>
      <c r="AD109" s="46"/>
      <c r="AE109" s="46"/>
      <c r="AF109" s="98"/>
      <c r="AG109" s="98"/>
      <c r="AH109" s="98"/>
      <c r="AI109" s="43"/>
      <c r="AJ109" s="50"/>
      <c r="AK109" s="43" t="s">
        <v>598</v>
      </c>
      <c r="AL109" s="43" t="s">
        <v>639</v>
      </c>
      <c r="AM109" s="43" t="s">
        <v>640</v>
      </c>
      <c r="AN109" s="47" t="s">
        <v>641</v>
      </c>
      <c r="AO109" s="32" t="s">
        <v>445</v>
      </c>
    </row>
    <row r="110" spans="1:41" s="51" customFormat="1" ht="15" customHeight="1">
      <c r="A110" s="26">
        <v>3</v>
      </c>
      <c r="B110" s="57" t="s">
        <v>104</v>
      </c>
      <c r="C110" s="37" t="s">
        <v>382</v>
      </c>
      <c r="D110" s="43" t="s">
        <v>382</v>
      </c>
      <c r="E110" s="26">
        <v>19</v>
      </c>
      <c r="F110" s="57" t="s">
        <v>115</v>
      </c>
      <c r="G110" s="26">
        <v>1903</v>
      </c>
      <c r="H110" s="58" t="s">
        <v>141</v>
      </c>
      <c r="I110" s="58">
        <v>1903011</v>
      </c>
      <c r="J110" s="58" t="s">
        <v>211</v>
      </c>
      <c r="K110" s="37">
        <v>190301100</v>
      </c>
      <c r="L110" s="58" t="s">
        <v>328</v>
      </c>
      <c r="M110" s="37">
        <v>320</v>
      </c>
      <c r="N110" s="57"/>
      <c r="O110" s="57"/>
      <c r="P110" s="96" t="s">
        <v>382</v>
      </c>
      <c r="Q110" s="60" t="s">
        <v>839</v>
      </c>
      <c r="R110" s="58">
        <v>320</v>
      </c>
      <c r="S110" s="57" t="s">
        <v>840</v>
      </c>
      <c r="T110" s="61">
        <v>45658</v>
      </c>
      <c r="U110" s="61">
        <v>46022</v>
      </c>
      <c r="V110" s="62"/>
      <c r="W110" s="62"/>
      <c r="X110" s="62">
        <v>100000000</v>
      </c>
      <c r="Y110" s="62"/>
      <c r="Z110" s="62"/>
      <c r="AA110" s="62"/>
      <c r="AB110" s="46">
        <v>100000000.65000001</v>
      </c>
      <c r="AC110" s="62"/>
      <c r="AD110" s="62"/>
      <c r="AE110" s="62"/>
      <c r="AF110" s="57"/>
      <c r="AG110" s="57" t="s">
        <v>613</v>
      </c>
      <c r="AH110" s="57"/>
      <c r="AI110" s="57"/>
      <c r="AJ110" s="57"/>
      <c r="AK110" s="64"/>
      <c r="AL110" s="64" t="s">
        <v>552</v>
      </c>
      <c r="AM110" s="57">
        <v>393988</v>
      </c>
      <c r="AN110" s="57">
        <v>393988</v>
      </c>
      <c r="AO110" s="57" t="s">
        <v>446</v>
      </c>
    </row>
    <row r="111" spans="1:41" s="51" customFormat="1" ht="15" customHeight="1">
      <c r="A111" s="26">
        <v>3</v>
      </c>
      <c r="B111" s="57" t="s">
        <v>104</v>
      </c>
      <c r="C111" s="37" t="s">
        <v>382</v>
      </c>
      <c r="D111" s="43" t="s">
        <v>382</v>
      </c>
      <c r="E111" s="26">
        <v>19</v>
      </c>
      <c r="F111" s="57" t="s">
        <v>115</v>
      </c>
      <c r="G111" s="26">
        <v>1903</v>
      </c>
      <c r="H111" s="58" t="s">
        <v>141</v>
      </c>
      <c r="I111" s="58">
        <v>1903011</v>
      </c>
      <c r="J111" s="58" t="s">
        <v>211</v>
      </c>
      <c r="K111" s="37">
        <v>190301100</v>
      </c>
      <c r="L111" s="58" t="s">
        <v>328</v>
      </c>
      <c r="M111" s="37">
        <v>320</v>
      </c>
      <c r="N111" s="57"/>
      <c r="O111" s="57"/>
      <c r="P111" s="96" t="s">
        <v>382</v>
      </c>
      <c r="Q111" s="60" t="s">
        <v>839</v>
      </c>
      <c r="R111" s="58">
        <v>320</v>
      </c>
      <c r="S111" s="57" t="s">
        <v>841</v>
      </c>
      <c r="T111" s="61">
        <v>45658</v>
      </c>
      <c r="U111" s="61">
        <v>46022</v>
      </c>
      <c r="V111" s="62">
        <v>57296771.57</v>
      </c>
      <c r="W111" s="62"/>
      <c r="X111" s="62"/>
      <c r="Y111" s="62"/>
      <c r="Z111" s="62"/>
      <c r="AA111" s="62"/>
      <c r="AB111" s="46">
        <v>57296771.57</v>
      </c>
      <c r="AC111" s="62"/>
      <c r="AD111" s="62"/>
      <c r="AE111" s="62"/>
      <c r="AF111" s="57"/>
      <c r="AG111" s="57" t="s">
        <v>613</v>
      </c>
      <c r="AH111" s="57"/>
      <c r="AI111" s="57"/>
      <c r="AJ111" s="57"/>
      <c r="AK111" s="64"/>
      <c r="AL111" s="64" t="s">
        <v>552</v>
      </c>
      <c r="AM111" s="57">
        <v>393988</v>
      </c>
      <c r="AN111" s="57">
        <v>393988</v>
      </c>
      <c r="AO111" s="57" t="s">
        <v>446</v>
      </c>
    </row>
    <row r="112" spans="1:41" s="51" customFormat="1" ht="15" customHeight="1">
      <c r="A112" s="26">
        <v>3</v>
      </c>
      <c r="B112" s="57" t="s">
        <v>104</v>
      </c>
      <c r="C112" s="37" t="s">
        <v>382</v>
      </c>
      <c r="D112" s="43" t="s">
        <v>382</v>
      </c>
      <c r="E112" s="26">
        <v>19</v>
      </c>
      <c r="F112" s="57" t="s">
        <v>115</v>
      </c>
      <c r="G112" s="26">
        <v>1903</v>
      </c>
      <c r="H112" s="58" t="s">
        <v>141</v>
      </c>
      <c r="I112" s="58">
        <v>1903016</v>
      </c>
      <c r="J112" s="58" t="s">
        <v>212</v>
      </c>
      <c r="K112" s="37">
        <v>190301600</v>
      </c>
      <c r="L112" s="58" t="s">
        <v>329</v>
      </c>
      <c r="M112" s="37">
        <v>167</v>
      </c>
      <c r="N112" s="59"/>
      <c r="O112" s="59"/>
      <c r="P112" s="96" t="s">
        <v>382</v>
      </c>
      <c r="Q112" s="60" t="s">
        <v>842</v>
      </c>
      <c r="R112" s="58">
        <v>150</v>
      </c>
      <c r="S112" s="57" t="s">
        <v>843</v>
      </c>
      <c r="T112" s="61">
        <v>45658</v>
      </c>
      <c r="U112" s="61">
        <v>46022</v>
      </c>
      <c r="V112" s="62">
        <v>43800000</v>
      </c>
      <c r="W112" s="62"/>
      <c r="X112" s="62"/>
      <c r="Y112" s="62"/>
      <c r="Z112" s="62"/>
      <c r="AA112" s="62"/>
      <c r="AB112" s="46">
        <v>43800000</v>
      </c>
      <c r="AC112" s="62"/>
      <c r="AD112" s="62"/>
      <c r="AE112" s="62"/>
      <c r="AF112" s="57"/>
      <c r="AG112" s="57" t="s">
        <v>456</v>
      </c>
      <c r="AH112" s="57"/>
      <c r="AI112" s="57"/>
      <c r="AJ112" s="57"/>
      <c r="AK112" s="64"/>
      <c r="AL112" s="64" t="s">
        <v>552</v>
      </c>
      <c r="AM112" s="57">
        <v>393988</v>
      </c>
      <c r="AN112" s="57">
        <v>393988</v>
      </c>
      <c r="AO112" s="57" t="s">
        <v>446</v>
      </c>
    </row>
    <row r="113" spans="1:41" s="51" customFormat="1" ht="15" customHeight="1">
      <c r="A113" s="26">
        <v>3</v>
      </c>
      <c r="B113" s="57" t="s">
        <v>104</v>
      </c>
      <c r="C113" s="37" t="s">
        <v>382</v>
      </c>
      <c r="D113" s="43" t="s">
        <v>382</v>
      </c>
      <c r="E113" s="26">
        <v>19</v>
      </c>
      <c r="F113" s="57" t="s">
        <v>115</v>
      </c>
      <c r="G113" s="26">
        <v>1903</v>
      </c>
      <c r="H113" s="58" t="s">
        <v>141</v>
      </c>
      <c r="I113" s="58">
        <v>1903016</v>
      </c>
      <c r="J113" s="58" t="s">
        <v>212</v>
      </c>
      <c r="K113" s="37">
        <v>190301600</v>
      </c>
      <c r="L113" s="58" t="s">
        <v>329</v>
      </c>
      <c r="M113" s="37">
        <v>167</v>
      </c>
      <c r="N113" s="57"/>
      <c r="O113" s="57"/>
      <c r="P113" s="96" t="s">
        <v>382</v>
      </c>
      <c r="Q113" s="60" t="s">
        <v>842</v>
      </c>
      <c r="R113" s="58">
        <v>150</v>
      </c>
      <c r="S113" s="57" t="s">
        <v>843</v>
      </c>
      <c r="T113" s="61">
        <v>45658</v>
      </c>
      <c r="U113" s="61">
        <v>46022</v>
      </c>
      <c r="V113" s="62">
        <v>43800000</v>
      </c>
      <c r="W113" s="62"/>
      <c r="X113" s="62"/>
      <c r="Y113" s="62"/>
      <c r="Z113" s="62"/>
      <c r="AA113" s="62"/>
      <c r="AB113" s="46">
        <v>43800000</v>
      </c>
      <c r="AC113" s="62"/>
      <c r="AD113" s="62"/>
      <c r="AE113" s="62"/>
      <c r="AF113" s="57"/>
      <c r="AG113" s="57" t="s">
        <v>456</v>
      </c>
      <c r="AH113" s="57"/>
      <c r="AI113" s="57"/>
      <c r="AJ113" s="57"/>
      <c r="AK113" s="64"/>
      <c r="AL113" s="64" t="s">
        <v>552</v>
      </c>
      <c r="AM113" s="57">
        <v>393988</v>
      </c>
      <c r="AN113" s="57">
        <v>393988</v>
      </c>
      <c r="AO113" s="57" t="s">
        <v>446</v>
      </c>
    </row>
    <row r="114" spans="1:41" s="51" customFormat="1" ht="15" customHeight="1">
      <c r="A114" s="26">
        <v>3</v>
      </c>
      <c r="B114" s="57" t="s">
        <v>104</v>
      </c>
      <c r="C114" s="37" t="s">
        <v>382</v>
      </c>
      <c r="D114" s="43" t="s">
        <v>382</v>
      </c>
      <c r="E114" s="26">
        <v>19</v>
      </c>
      <c r="F114" s="57" t="s">
        <v>115</v>
      </c>
      <c r="G114" s="26">
        <v>1903</v>
      </c>
      <c r="H114" s="58" t="s">
        <v>141</v>
      </c>
      <c r="I114" s="58">
        <v>1903023</v>
      </c>
      <c r="J114" s="58" t="s">
        <v>213</v>
      </c>
      <c r="K114" s="37">
        <v>190302300</v>
      </c>
      <c r="L114" s="58" t="s">
        <v>330</v>
      </c>
      <c r="M114" s="37">
        <v>10</v>
      </c>
      <c r="N114" s="59"/>
      <c r="O114" s="59"/>
      <c r="P114" s="96" t="s">
        <v>382</v>
      </c>
      <c r="Q114" s="60" t="s">
        <v>842</v>
      </c>
      <c r="R114" s="58">
        <v>10</v>
      </c>
      <c r="S114" s="57" t="s">
        <v>843</v>
      </c>
      <c r="T114" s="61">
        <v>45658</v>
      </c>
      <c r="U114" s="61">
        <v>46022</v>
      </c>
      <c r="V114" s="62">
        <v>143400000</v>
      </c>
      <c r="W114" s="62"/>
      <c r="X114" s="62"/>
      <c r="Y114" s="62"/>
      <c r="Z114" s="62"/>
      <c r="AA114" s="62"/>
      <c r="AB114" s="46">
        <v>143400000</v>
      </c>
      <c r="AC114" s="62"/>
      <c r="AD114" s="62"/>
      <c r="AE114" s="62"/>
      <c r="AF114" s="57"/>
      <c r="AG114" s="57" t="s">
        <v>456</v>
      </c>
      <c r="AH114" s="57"/>
      <c r="AI114" s="57"/>
      <c r="AJ114" s="57"/>
      <c r="AK114" s="64"/>
      <c r="AL114" s="64" t="s">
        <v>552</v>
      </c>
      <c r="AM114" s="57">
        <v>393988</v>
      </c>
      <c r="AN114" s="57">
        <v>393988</v>
      </c>
      <c r="AO114" s="57" t="s">
        <v>446</v>
      </c>
    </row>
    <row r="115" spans="1:41" s="51" customFormat="1" ht="15" customHeight="1">
      <c r="A115" s="26">
        <v>3</v>
      </c>
      <c r="B115" s="57" t="s">
        <v>104</v>
      </c>
      <c r="C115" s="37" t="s">
        <v>382</v>
      </c>
      <c r="D115" s="43" t="s">
        <v>382</v>
      </c>
      <c r="E115" s="26">
        <v>19</v>
      </c>
      <c r="F115" s="57" t="s">
        <v>115</v>
      </c>
      <c r="G115" s="26">
        <v>1903</v>
      </c>
      <c r="H115" s="58" t="s">
        <v>141</v>
      </c>
      <c r="I115" s="58">
        <v>1903023</v>
      </c>
      <c r="J115" s="58" t="s">
        <v>213</v>
      </c>
      <c r="K115" s="37">
        <v>190302300</v>
      </c>
      <c r="L115" s="58" t="s">
        <v>330</v>
      </c>
      <c r="M115" s="37">
        <v>10</v>
      </c>
      <c r="N115" s="59"/>
      <c r="O115" s="59"/>
      <c r="P115" s="96" t="s">
        <v>382</v>
      </c>
      <c r="Q115" s="60" t="s">
        <v>842</v>
      </c>
      <c r="R115" s="58">
        <v>10</v>
      </c>
      <c r="S115" s="57" t="s">
        <v>843</v>
      </c>
      <c r="T115" s="61">
        <v>45658</v>
      </c>
      <c r="U115" s="61">
        <v>46022</v>
      </c>
      <c r="V115" s="62">
        <v>200000000</v>
      </c>
      <c r="W115" s="62"/>
      <c r="X115" s="62"/>
      <c r="Y115" s="62"/>
      <c r="Z115" s="62"/>
      <c r="AA115" s="62"/>
      <c r="AB115" s="46">
        <v>200000000</v>
      </c>
      <c r="AC115" s="62"/>
      <c r="AD115" s="62"/>
      <c r="AE115" s="62"/>
      <c r="AF115" s="57"/>
      <c r="AG115" s="57" t="s">
        <v>456</v>
      </c>
      <c r="AH115" s="57"/>
      <c r="AI115" s="57"/>
      <c r="AJ115" s="57"/>
      <c r="AK115" s="64"/>
      <c r="AL115" s="64" t="s">
        <v>552</v>
      </c>
      <c r="AM115" s="57">
        <v>393988</v>
      </c>
      <c r="AN115" s="57">
        <v>393988</v>
      </c>
      <c r="AO115" s="57" t="s">
        <v>446</v>
      </c>
    </row>
    <row r="116" spans="1:41" s="51" customFormat="1" ht="15" customHeight="1">
      <c r="A116" s="26">
        <v>3</v>
      </c>
      <c r="B116" s="57" t="s">
        <v>104</v>
      </c>
      <c r="C116" s="37" t="s">
        <v>382</v>
      </c>
      <c r="D116" s="43" t="s">
        <v>382</v>
      </c>
      <c r="E116" s="26">
        <v>19</v>
      </c>
      <c r="F116" s="57" t="s">
        <v>115</v>
      </c>
      <c r="G116" s="26">
        <v>1903</v>
      </c>
      <c r="H116" s="58" t="s">
        <v>141</v>
      </c>
      <c r="I116" s="58">
        <v>1903028</v>
      </c>
      <c r="J116" s="58" t="s">
        <v>214</v>
      </c>
      <c r="K116" s="37">
        <v>190302800</v>
      </c>
      <c r="L116" s="58" t="s">
        <v>331</v>
      </c>
      <c r="M116" s="37">
        <v>12</v>
      </c>
      <c r="N116" s="59"/>
      <c r="O116" s="59"/>
      <c r="P116" s="96" t="s">
        <v>382</v>
      </c>
      <c r="Q116" s="60" t="s">
        <v>842</v>
      </c>
      <c r="R116" s="58">
        <v>12</v>
      </c>
      <c r="S116" s="57" t="s">
        <v>843</v>
      </c>
      <c r="T116" s="61">
        <v>45658</v>
      </c>
      <c r="U116" s="61">
        <v>46022</v>
      </c>
      <c r="V116" s="62">
        <v>22800000</v>
      </c>
      <c r="W116" s="62"/>
      <c r="X116" s="62"/>
      <c r="Y116" s="62"/>
      <c r="Z116" s="62"/>
      <c r="AA116" s="62"/>
      <c r="AB116" s="46">
        <v>22800000</v>
      </c>
      <c r="AC116" s="62"/>
      <c r="AD116" s="62"/>
      <c r="AE116" s="62"/>
      <c r="AF116" s="57"/>
      <c r="AG116" s="57" t="s">
        <v>456</v>
      </c>
      <c r="AH116" s="57"/>
      <c r="AI116" s="57"/>
      <c r="AJ116" s="57"/>
      <c r="AK116" s="64"/>
      <c r="AL116" s="64" t="s">
        <v>552</v>
      </c>
      <c r="AM116" s="57">
        <v>393988</v>
      </c>
      <c r="AN116" s="57">
        <v>393988</v>
      </c>
      <c r="AO116" s="57" t="s">
        <v>446</v>
      </c>
    </row>
    <row r="117" spans="1:41" s="51" customFormat="1" ht="15" customHeight="1">
      <c r="A117" s="26">
        <v>3</v>
      </c>
      <c r="B117" s="57" t="s">
        <v>104</v>
      </c>
      <c r="C117" s="37" t="s">
        <v>382</v>
      </c>
      <c r="D117" s="43" t="s">
        <v>382</v>
      </c>
      <c r="E117" s="26">
        <v>19</v>
      </c>
      <c r="F117" s="57" t="s">
        <v>115</v>
      </c>
      <c r="G117" s="26">
        <v>1903</v>
      </c>
      <c r="H117" s="58" t="s">
        <v>141</v>
      </c>
      <c r="I117" s="58">
        <v>1903028</v>
      </c>
      <c r="J117" s="58" t="s">
        <v>214</v>
      </c>
      <c r="K117" s="37">
        <v>190302800</v>
      </c>
      <c r="L117" s="58" t="s">
        <v>331</v>
      </c>
      <c r="M117" s="37">
        <v>12</v>
      </c>
      <c r="N117" s="59"/>
      <c r="O117" s="59"/>
      <c r="P117" s="96" t="s">
        <v>382</v>
      </c>
      <c r="Q117" s="60" t="s">
        <v>842</v>
      </c>
      <c r="R117" s="58">
        <v>12</v>
      </c>
      <c r="S117" s="57" t="s">
        <v>843</v>
      </c>
      <c r="T117" s="61">
        <v>45658</v>
      </c>
      <c r="U117" s="61">
        <v>46022</v>
      </c>
      <c r="V117" s="62">
        <v>22800000</v>
      </c>
      <c r="W117" s="62"/>
      <c r="X117" s="62"/>
      <c r="Y117" s="62"/>
      <c r="Z117" s="62"/>
      <c r="AA117" s="62"/>
      <c r="AB117" s="46">
        <v>22800000</v>
      </c>
      <c r="AC117" s="62"/>
      <c r="AD117" s="62"/>
      <c r="AE117" s="62"/>
      <c r="AF117" s="57"/>
      <c r="AG117" s="57" t="s">
        <v>456</v>
      </c>
      <c r="AH117" s="57"/>
      <c r="AI117" s="57"/>
      <c r="AJ117" s="57"/>
      <c r="AK117" s="64"/>
      <c r="AL117" s="64" t="s">
        <v>552</v>
      </c>
      <c r="AM117" s="57">
        <v>393988</v>
      </c>
      <c r="AN117" s="57">
        <v>393988</v>
      </c>
      <c r="AO117" s="57" t="s">
        <v>446</v>
      </c>
    </row>
    <row r="118" spans="1:41" s="51" customFormat="1" ht="15" customHeight="1">
      <c r="A118" s="26">
        <v>3</v>
      </c>
      <c r="B118" s="57" t="s">
        <v>104</v>
      </c>
      <c r="C118" s="37" t="s">
        <v>382</v>
      </c>
      <c r="D118" s="43" t="s">
        <v>382</v>
      </c>
      <c r="E118" s="26">
        <v>19</v>
      </c>
      <c r="F118" s="57" t="s">
        <v>115</v>
      </c>
      <c r="G118" s="26">
        <v>1903</v>
      </c>
      <c r="H118" s="58" t="s">
        <v>141</v>
      </c>
      <c r="I118" s="58">
        <v>1903031</v>
      </c>
      <c r="J118" s="58" t="s">
        <v>215</v>
      </c>
      <c r="K118" s="37">
        <v>190303100</v>
      </c>
      <c r="L118" s="58" t="s">
        <v>332</v>
      </c>
      <c r="M118" s="37">
        <v>375</v>
      </c>
      <c r="N118" s="57"/>
      <c r="O118" s="57"/>
      <c r="P118" s="96">
        <v>202400000005428</v>
      </c>
      <c r="Q118" s="60" t="s">
        <v>844</v>
      </c>
      <c r="R118" s="58">
        <v>375</v>
      </c>
      <c r="S118" s="57" t="s">
        <v>845</v>
      </c>
      <c r="T118" s="61">
        <v>45689</v>
      </c>
      <c r="U118" s="61">
        <v>46022</v>
      </c>
      <c r="V118" s="62"/>
      <c r="W118" s="62"/>
      <c r="X118" s="62">
        <v>100000000</v>
      </c>
      <c r="Y118" s="62"/>
      <c r="Z118" s="62"/>
      <c r="AA118" s="62"/>
      <c r="AB118" s="46">
        <v>100000000</v>
      </c>
      <c r="AC118" s="62"/>
      <c r="AD118" s="62"/>
      <c r="AE118" s="62"/>
      <c r="AF118" s="57"/>
      <c r="AG118" s="57" t="s">
        <v>456</v>
      </c>
      <c r="AH118" s="57"/>
      <c r="AI118" s="57"/>
      <c r="AJ118" s="57"/>
      <c r="AK118" s="64"/>
      <c r="AL118" s="64" t="s">
        <v>552</v>
      </c>
      <c r="AM118" s="57">
        <v>393988</v>
      </c>
      <c r="AN118" s="57">
        <v>393988</v>
      </c>
      <c r="AO118" s="57" t="s">
        <v>846</v>
      </c>
    </row>
    <row r="119" spans="1:41" s="51" customFormat="1" ht="15" customHeight="1">
      <c r="A119" s="26">
        <v>3</v>
      </c>
      <c r="B119" s="57" t="s">
        <v>104</v>
      </c>
      <c r="C119" s="65" t="s">
        <v>847</v>
      </c>
      <c r="D119" s="93">
        <v>13</v>
      </c>
      <c r="E119" s="26">
        <v>19</v>
      </c>
      <c r="F119" s="57" t="s">
        <v>115</v>
      </c>
      <c r="G119" s="26">
        <v>1903</v>
      </c>
      <c r="H119" s="58" t="s">
        <v>141</v>
      </c>
      <c r="I119" s="58">
        <v>1903040</v>
      </c>
      <c r="J119" s="58" t="s">
        <v>216</v>
      </c>
      <c r="K119" s="37">
        <v>190304000</v>
      </c>
      <c r="L119" s="58" t="s">
        <v>333</v>
      </c>
      <c r="M119" s="37">
        <v>13</v>
      </c>
      <c r="N119" s="57"/>
      <c r="O119" s="57"/>
      <c r="P119" s="96" t="s">
        <v>382</v>
      </c>
      <c r="Q119" s="60" t="s">
        <v>848</v>
      </c>
      <c r="R119" s="58">
        <v>13</v>
      </c>
      <c r="S119" s="57" t="s">
        <v>849</v>
      </c>
      <c r="T119" s="61"/>
      <c r="U119" s="61">
        <v>46022</v>
      </c>
      <c r="V119" s="62"/>
      <c r="W119" s="62"/>
      <c r="X119" s="66">
        <v>50000000</v>
      </c>
      <c r="Y119" s="62"/>
      <c r="Z119" s="62"/>
      <c r="AA119" s="62"/>
      <c r="AB119" s="46">
        <v>50000000</v>
      </c>
      <c r="AC119" s="62"/>
      <c r="AD119" s="62"/>
      <c r="AE119" s="62"/>
      <c r="AF119" s="57"/>
      <c r="AG119" s="57" t="s">
        <v>456</v>
      </c>
      <c r="AH119" s="57"/>
      <c r="AI119" s="57"/>
      <c r="AJ119" s="57"/>
      <c r="AK119" s="64"/>
      <c r="AL119" s="64" t="s">
        <v>552</v>
      </c>
      <c r="AM119" s="57">
        <v>393988</v>
      </c>
      <c r="AN119" s="57">
        <v>393988</v>
      </c>
      <c r="AO119" s="57" t="s">
        <v>446</v>
      </c>
    </row>
    <row r="120" spans="1:41" s="51" customFormat="1" ht="15" customHeight="1">
      <c r="A120" s="26">
        <v>3</v>
      </c>
      <c r="B120" s="57" t="s">
        <v>104</v>
      </c>
      <c r="C120" s="65" t="s">
        <v>847</v>
      </c>
      <c r="D120" s="93">
        <v>13</v>
      </c>
      <c r="E120" s="26">
        <v>19</v>
      </c>
      <c r="F120" s="57" t="s">
        <v>115</v>
      </c>
      <c r="G120" s="26">
        <v>1903</v>
      </c>
      <c r="H120" s="58" t="s">
        <v>141</v>
      </c>
      <c r="I120" s="58">
        <v>1903042</v>
      </c>
      <c r="J120" s="58" t="s">
        <v>217</v>
      </c>
      <c r="K120" s="37">
        <v>190304201</v>
      </c>
      <c r="L120" s="58" t="s">
        <v>334</v>
      </c>
      <c r="M120" s="37">
        <v>3900</v>
      </c>
      <c r="N120" s="57"/>
      <c r="O120" s="57"/>
      <c r="P120" s="96" t="s">
        <v>382</v>
      </c>
      <c r="Q120" s="60" t="s">
        <v>850</v>
      </c>
      <c r="R120" s="58">
        <v>3900</v>
      </c>
      <c r="S120" s="57" t="s">
        <v>851</v>
      </c>
      <c r="T120" s="61"/>
      <c r="U120" s="61">
        <v>46022</v>
      </c>
      <c r="V120" s="62"/>
      <c r="W120" s="62"/>
      <c r="X120" s="62">
        <v>50000000</v>
      </c>
      <c r="Y120" s="62"/>
      <c r="Z120" s="62"/>
      <c r="AA120" s="62"/>
      <c r="AB120" s="46">
        <v>50000000</v>
      </c>
      <c r="AC120" s="62"/>
      <c r="AD120" s="62"/>
      <c r="AE120" s="62"/>
      <c r="AF120" s="57"/>
      <c r="AG120" s="57" t="s">
        <v>456</v>
      </c>
      <c r="AH120" s="57"/>
      <c r="AI120" s="57"/>
      <c r="AJ120" s="57"/>
      <c r="AK120" s="64"/>
      <c r="AL120" s="64" t="s">
        <v>552</v>
      </c>
      <c r="AM120" s="57">
        <v>393988</v>
      </c>
      <c r="AN120" s="57">
        <v>393988</v>
      </c>
      <c r="AO120" s="57" t="s">
        <v>446</v>
      </c>
    </row>
    <row r="121" spans="1:41" s="51" customFormat="1" ht="15" customHeight="1">
      <c r="A121" s="26">
        <v>3</v>
      </c>
      <c r="B121" s="57" t="s">
        <v>104</v>
      </c>
      <c r="C121" s="37" t="s">
        <v>382</v>
      </c>
      <c r="D121" s="26" t="s">
        <v>382</v>
      </c>
      <c r="E121" s="26">
        <v>19</v>
      </c>
      <c r="F121" s="57" t="s">
        <v>115</v>
      </c>
      <c r="G121" s="26">
        <v>1905</v>
      </c>
      <c r="H121" s="58" t="s">
        <v>142</v>
      </c>
      <c r="I121" s="58">
        <v>1905015</v>
      </c>
      <c r="J121" s="58" t="s">
        <v>204</v>
      </c>
      <c r="K121" s="37">
        <v>190501503</v>
      </c>
      <c r="L121" s="58" t="s">
        <v>335</v>
      </c>
      <c r="M121" s="37">
        <v>1</v>
      </c>
      <c r="N121" s="57"/>
      <c r="O121" s="57"/>
      <c r="P121" s="96">
        <v>202400000004004</v>
      </c>
      <c r="Q121" s="60" t="s">
        <v>852</v>
      </c>
      <c r="R121" s="58">
        <v>1</v>
      </c>
      <c r="S121" s="57" t="s">
        <v>853</v>
      </c>
      <c r="T121" s="61">
        <v>45658</v>
      </c>
      <c r="U121" s="61">
        <v>46022</v>
      </c>
      <c r="V121" s="62"/>
      <c r="W121" s="62"/>
      <c r="X121" s="62">
        <v>110000000</v>
      </c>
      <c r="Y121" s="62"/>
      <c r="Z121" s="62"/>
      <c r="AA121" s="62"/>
      <c r="AB121" s="46">
        <v>110000000</v>
      </c>
      <c r="AC121" s="62"/>
      <c r="AD121" s="62"/>
      <c r="AE121" s="62"/>
      <c r="AF121" s="57" t="s">
        <v>456</v>
      </c>
      <c r="AG121" s="57"/>
      <c r="AH121" s="57">
        <v>1</v>
      </c>
      <c r="AI121" s="67" t="s">
        <v>854</v>
      </c>
      <c r="AJ121" s="68">
        <v>1186001197363</v>
      </c>
      <c r="AK121" s="64"/>
      <c r="AL121" s="64" t="s">
        <v>552</v>
      </c>
      <c r="AM121" s="57">
        <v>393988</v>
      </c>
      <c r="AN121" s="57">
        <v>393988</v>
      </c>
      <c r="AO121" s="57" t="s">
        <v>446</v>
      </c>
    </row>
    <row r="122" spans="1:41" s="51" customFormat="1" ht="15" customHeight="1">
      <c r="A122" s="26">
        <v>3</v>
      </c>
      <c r="B122" s="57" t="s">
        <v>104</v>
      </c>
      <c r="C122" s="37" t="s">
        <v>382</v>
      </c>
      <c r="D122" s="26" t="s">
        <v>382</v>
      </c>
      <c r="E122" s="26">
        <v>19</v>
      </c>
      <c r="F122" s="57" t="s">
        <v>115</v>
      </c>
      <c r="G122" s="26">
        <v>1905</v>
      </c>
      <c r="H122" s="58" t="s">
        <v>142</v>
      </c>
      <c r="I122" s="58">
        <v>1905015</v>
      </c>
      <c r="J122" s="58" t="s">
        <v>204</v>
      </c>
      <c r="K122" s="37">
        <v>190501504</v>
      </c>
      <c r="L122" s="58" t="s">
        <v>336</v>
      </c>
      <c r="M122" s="37">
        <v>20</v>
      </c>
      <c r="N122" s="57"/>
      <c r="O122" s="57"/>
      <c r="P122" s="96">
        <v>202400000005502</v>
      </c>
      <c r="Q122" s="60" t="s">
        <v>855</v>
      </c>
      <c r="R122" s="58">
        <v>10</v>
      </c>
      <c r="S122" s="57" t="s">
        <v>856</v>
      </c>
      <c r="T122" s="69">
        <v>45383</v>
      </c>
      <c r="U122" s="61">
        <v>46022</v>
      </c>
      <c r="V122" s="66"/>
      <c r="W122" s="66"/>
      <c r="X122" s="63">
        <v>256987873</v>
      </c>
      <c r="Y122" s="62"/>
      <c r="Z122" s="62"/>
      <c r="AA122" s="62"/>
      <c r="AB122" s="46">
        <v>256987873</v>
      </c>
      <c r="AC122" s="62"/>
      <c r="AD122" s="62"/>
      <c r="AE122" s="62"/>
      <c r="AF122" s="57" t="s">
        <v>456</v>
      </c>
      <c r="AG122" s="57"/>
      <c r="AH122" s="57">
        <v>2</v>
      </c>
      <c r="AI122" s="70" t="s">
        <v>854</v>
      </c>
      <c r="AJ122" s="71" t="s">
        <v>857</v>
      </c>
      <c r="AK122" s="64" t="s">
        <v>858</v>
      </c>
      <c r="AL122" s="64" t="s">
        <v>552</v>
      </c>
      <c r="AM122" s="57">
        <v>393988</v>
      </c>
      <c r="AN122" s="57">
        <v>393988</v>
      </c>
      <c r="AO122" s="57" t="s">
        <v>446</v>
      </c>
    </row>
    <row r="123" spans="1:41" s="51" customFormat="1" ht="15" customHeight="1">
      <c r="A123" s="26">
        <v>3</v>
      </c>
      <c r="B123" s="57" t="s">
        <v>104</v>
      </c>
      <c r="C123" s="37" t="s">
        <v>382</v>
      </c>
      <c r="D123" s="26" t="s">
        <v>382</v>
      </c>
      <c r="E123" s="26">
        <v>19</v>
      </c>
      <c r="F123" s="57" t="s">
        <v>115</v>
      </c>
      <c r="G123" s="26">
        <v>1905</v>
      </c>
      <c r="H123" s="58" t="s">
        <v>142</v>
      </c>
      <c r="I123" s="58">
        <v>1905015</v>
      </c>
      <c r="J123" s="58" t="s">
        <v>204</v>
      </c>
      <c r="K123" s="37">
        <v>190501504</v>
      </c>
      <c r="L123" s="58" t="s">
        <v>336</v>
      </c>
      <c r="M123" s="37">
        <v>20</v>
      </c>
      <c r="N123" s="57"/>
      <c r="O123" s="57"/>
      <c r="P123" s="96">
        <v>202400000005424</v>
      </c>
      <c r="Q123" s="60" t="s">
        <v>859</v>
      </c>
      <c r="R123" s="58">
        <v>10</v>
      </c>
      <c r="S123" s="57" t="s">
        <v>856</v>
      </c>
      <c r="T123" s="69">
        <v>45383</v>
      </c>
      <c r="U123" s="61">
        <v>46022</v>
      </c>
      <c r="V123" s="66"/>
      <c r="W123" s="66"/>
      <c r="X123" s="63">
        <v>276756169</v>
      </c>
      <c r="Y123" s="62"/>
      <c r="Z123" s="62"/>
      <c r="AA123" s="62"/>
      <c r="AB123" s="46">
        <v>276756169</v>
      </c>
      <c r="AC123" s="62"/>
      <c r="AD123" s="62"/>
      <c r="AE123" s="62"/>
      <c r="AF123" s="57" t="s">
        <v>456</v>
      </c>
      <c r="AG123" s="57"/>
      <c r="AH123" s="72">
        <v>1</v>
      </c>
      <c r="AI123" s="70" t="s">
        <v>854</v>
      </c>
      <c r="AJ123" s="73">
        <v>1186320216952</v>
      </c>
      <c r="AK123" s="64"/>
      <c r="AL123" s="64" t="s">
        <v>552</v>
      </c>
      <c r="AM123" s="57">
        <v>393988</v>
      </c>
      <c r="AN123" s="57">
        <v>393988</v>
      </c>
      <c r="AO123" s="57" t="s">
        <v>446</v>
      </c>
    </row>
    <row r="124" spans="1:41" s="51" customFormat="1" ht="15" customHeight="1">
      <c r="A124" s="26">
        <v>3</v>
      </c>
      <c r="B124" s="57" t="s">
        <v>104</v>
      </c>
      <c r="C124" s="37" t="s">
        <v>382</v>
      </c>
      <c r="D124" s="26" t="s">
        <v>382</v>
      </c>
      <c r="E124" s="26">
        <v>19</v>
      </c>
      <c r="F124" s="57" t="s">
        <v>115</v>
      </c>
      <c r="G124" s="26">
        <v>1905</v>
      </c>
      <c r="H124" s="58" t="s">
        <v>142</v>
      </c>
      <c r="I124" s="58">
        <v>1905015</v>
      </c>
      <c r="J124" s="58" t="s">
        <v>204</v>
      </c>
      <c r="K124" s="37">
        <v>190501504</v>
      </c>
      <c r="L124" s="58" t="s">
        <v>336</v>
      </c>
      <c r="M124" s="37">
        <v>20</v>
      </c>
      <c r="N124" s="57"/>
      <c r="O124" s="57"/>
      <c r="P124" s="96">
        <v>202400000005429</v>
      </c>
      <c r="Q124" s="60" t="s">
        <v>860</v>
      </c>
      <c r="R124" s="58">
        <v>10</v>
      </c>
      <c r="S124" s="57" t="s">
        <v>856</v>
      </c>
      <c r="T124" s="69">
        <v>45383</v>
      </c>
      <c r="U124" s="61">
        <v>46022</v>
      </c>
      <c r="V124" s="66"/>
      <c r="W124" s="66"/>
      <c r="X124" s="63">
        <v>296524468</v>
      </c>
      <c r="Y124" s="62"/>
      <c r="Z124" s="62"/>
      <c r="AA124" s="62"/>
      <c r="AB124" s="46">
        <v>296524468</v>
      </c>
      <c r="AC124" s="62"/>
      <c r="AD124" s="62"/>
      <c r="AE124" s="62"/>
      <c r="AF124" s="57" t="s">
        <v>456</v>
      </c>
      <c r="AG124" s="57"/>
      <c r="AH124" s="72">
        <v>1</v>
      </c>
      <c r="AI124" s="70" t="s">
        <v>854</v>
      </c>
      <c r="AJ124" s="73">
        <v>1186573253779</v>
      </c>
      <c r="AK124" s="64" t="s">
        <v>861</v>
      </c>
      <c r="AL124" s="64" t="s">
        <v>552</v>
      </c>
      <c r="AM124" s="57">
        <v>393988</v>
      </c>
      <c r="AN124" s="57">
        <v>393988</v>
      </c>
      <c r="AO124" s="57" t="s">
        <v>446</v>
      </c>
    </row>
    <row r="125" spans="1:41" s="51" customFormat="1" ht="15" customHeight="1">
      <c r="A125" s="26">
        <v>3</v>
      </c>
      <c r="B125" s="57" t="s">
        <v>104</v>
      </c>
      <c r="C125" s="37" t="s">
        <v>382</v>
      </c>
      <c r="D125" s="26" t="s">
        <v>382</v>
      </c>
      <c r="E125" s="26">
        <v>19</v>
      </c>
      <c r="F125" s="57" t="s">
        <v>115</v>
      </c>
      <c r="G125" s="26">
        <v>1905</v>
      </c>
      <c r="H125" s="58" t="s">
        <v>142</v>
      </c>
      <c r="I125" s="58">
        <v>1905015</v>
      </c>
      <c r="J125" s="58" t="s">
        <v>204</v>
      </c>
      <c r="K125" s="37">
        <v>190501504</v>
      </c>
      <c r="L125" s="58" t="s">
        <v>336</v>
      </c>
      <c r="M125" s="37">
        <v>20</v>
      </c>
      <c r="N125" s="57"/>
      <c r="O125" s="57"/>
      <c r="P125" s="96">
        <v>202400000006044</v>
      </c>
      <c r="Q125" s="60" t="s">
        <v>862</v>
      </c>
      <c r="R125" s="58">
        <v>10</v>
      </c>
      <c r="S125" s="57" t="s">
        <v>856</v>
      </c>
      <c r="T125" s="69">
        <v>45383</v>
      </c>
      <c r="U125" s="61">
        <v>46022</v>
      </c>
      <c r="V125" s="62"/>
      <c r="W125" s="62"/>
      <c r="X125" s="63">
        <v>177914680</v>
      </c>
      <c r="Y125" s="62"/>
      <c r="Z125" s="62"/>
      <c r="AA125" s="62"/>
      <c r="AB125" s="46">
        <v>177914680</v>
      </c>
      <c r="AC125" s="62"/>
      <c r="AD125" s="62"/>
      <c r="AE125" s="62"/>
      <c r="AF125" s="57" t="s">
        <v>456</v>
      </c>
      <c r="AG125" s="57"/>
      <c r="AH125" s="72">
        <v>1</v>
      </c>
      <c r="AI125" s="70" t="s">
        <v>854</v>
      </c>
      <c r="AJ125" s="73">
        <v>1186568253824</v>
      </c>
      <c r="AK125" s="64"/>
      <c r="AL125" s="64" t="s">
        <v>552</v>
      </c>
      <c r="AM125" s="57">
        <v>393988</v>
      </c>
      <c r="AN125" s="57">
        <v>393988</v>
      </c>
      <c r="AO125" s="57" t="s">
        <v>446</v>
      </c>
    </row>
    <row r="126" spans="1:41" s="51" customFormat="1" ht="15" customHeight="1">
      <c r="A126" s="26">
        <v>3</v>
      </c>
      <c r="B126" s="57" t="s">
        <v>104</v>
      </c>
      <c r="C126" s="37" t="s">
        <v>382</v>
      </c>
      <c r="D126" s="26" t="s">
        <v>382</v>
      </c>
      <c r="E126" s="26">
        <v>19</v>
      </c>
      <c r="F126" s="57" t="s">
        <v>115</v>
      </c>
      <c r="G126" s="26">
        <v>1905</v>
      </c>
      <c r="H126" s="58" t="s">
        <v>142</v>
      </c>
      <c r="I126" s="58">
        <v>1905015</v>
      </c>
      <c r="J126" s="58" t="s">
        <v>204</v>
      </c>
      <c r="K126" s="37">
        <v>190501504</v>
      </c>
      <c r="L126" s="58" t="s">
        <v>336</v>
      </c>
      <c r="M126" s="37">
        <v>20</v>
      </c>
      <c r="N126" s="57"/>
      <c r="O126" s="57"/>
      <c r="P126" s="96">
        <v>202400000005548</v>
      </c>
      <c r="Q126" s="60" t="s">
        <v>863</v>
      </c>
      <c r="R126" s="58">
        <v>10</v>
      </c>
      <c r="S126" s="74" t="s">
        <v>856</v>
      </c>
      <c r="T126" s="69">
        <v>45383</v>
      </c>
      <c r="U126" s="61">
        <v>46022</v>
      </c>
      <c r="V126" s="62"/>
      <c r="W126" s="62"/>
      <c r="X126" s="63">
        <v>79073191</v>
      </c>
      <c r="Y126" s="62"/>
      <c r="Z126" s="62"/>
      <c r="AA126" s="62"/>
      <c r="AB126" s="46">
        <v>79073191</v>
      </c>
      <c r="AC126" s="62"/>
      <c r="AD126" s="62"/>
      <c r="AE126" s="62"/>
      <c r="AF126" s="57"/>
      <c r="AG126" s="57" t="s">
        <v>613</v>
      </c>
      <c r="AH126" s="57"/>
      <c r="AI126" s="57"/>
      <c r="AJ126" s="57"/>
      <c r="AK126" s="64"/>
      <c r="AL126" s="64" t="s">
        <v>552</v>
      </c>
      <c r="AM126" s="57">
        <v>393988</v>
      </c>
      <c r="AN126" s="57">
        <v>393988</v>
      </c>
      <c r="AO126" s="57" t="s">
        <v>446</v>
      </c>
    </row>
    <row r="127" spans="1:41" s="51" customFormat="1" ht="15" customHeight="1">
      <c r="A127" s="26">
        <v>3</v>
      </c>
      <c r="B127" s="57" t="s">
        <v>104</v>
      </c>
      <c r="C127" s="37" t="s">
        <v>382</v>
      </c>
      <c r="D127" s="26" t="s">
        <v>382</v>
      </c>
      <c r="E127" s="26">
        <v>19</v>
      </c>
      <c r="F127" s="57" t="s">
        <v>115</v>
      </c>
      <c r="G127" s="26">
        <v>1905</v>
      </c>
      <c r="H127" s="58" t="s">
        <v>142</v>
      </c>
      <c r="I127" s="58">
        <v>1905015</v>
      </c>
      <c r="J127" s="58" t="s">
        <v>204</v>
      </c>
      <c r="K127" s="37">
        <v>190501504</v>
      </c>
      <c r="L127" s="58" t="s">
        <v>336</v>
      </c>
      <c r="M127" s="91">
        <v>20</v>
      </c>
      <c r="N127" s="57"/>
      <c r="O127" s="57"/>
      <c r="P127" s="96" t="s">
        <v>382</v>
      </c>
      <c r="Q127" s="60" t="s">
        <v>864</v>
      </c>
      <c r="R127" s="58">
        <v>13</v>
      </c>
      <c r="S127" s="57" t="s">
        <v>865</v>
      </c>
      <c r="T127" s="61"/>
      <c r="U127" s="61">
        <v>46022</v>
      </c>
      <c r="V127" s="62"/>
      <c r="W127" s="62"/>
      <c r="X127" s="62">
        <v>138378084</v>
      </c>
      <c r="Y127" s="62"/>
      <c r="Z127" s="62"/>
      <c r="AA127" s="62"/>
      <c r="AB127" s="46">
        <v>138378084</v>
      </c>
      <c r="AC127" s="62"/>
      <c r="AD127" s="62"/>
      <c r="AE127" s="62"/>
      <c r="AF127" s="57"/>
      <c r="AG127" s="57" t="s">
        <v>456</v>
      </c>
      <c r="AH127" s="57"/>
      <c r="AI127" s="57"/>
      <c r="AJ127" s="57"/>
      <c r="AK127" s="64"/>
      <c r="AL127" s="64" t="s">
        <v>552</v>
      </c>
      <c r="AM127" s="57">
        <v>393988</v>
      </c>
      <c r="AN127" s="57">
        <v>393988</v>
      </c>
      <c r="AO127" s="57" t="s">
        <v>446</v>
      </c>
    </row>
    <row r="128" spans="1:41" s="51" customFormat="1" ht="15" customHeight="1">
      <c r="A128" s="26">
        <v>3</v>
      </c>
      <c r="B128" s="57" t="s">
        <v>104</v>
      </c>
      <c r="C128" s="75" t="s">
        <v>866</v>
      </c>
      <c r="D128" s="94">
        <v>30</v>
      </c>
      <c r="E128" s="26">
        <v>19</v>
      </c>
      <c r="F128" s="57" t="s">
        <v>115</v>
      </c>
      <c r="G128" s="26">
        <v>1905</v>
      </c>
      <c r="H128" s="58" t="s">
        <v>142</v>
      </c>
      <c r="I128" s="58">
        <v>1905015</v>
      </c>
      <c r="J128" s="58" t="s">
        <v>204</v>
      </c>
      <c r="K128" s="37">
        <v>190501504</v>
      </c>
      <c r="L128" s="58" t="s">
        <v>336</v>
      </c>
      <c r="M128" s="37">
        <v>20</v>
      </c>
      <c r="N128" s="57"/>
      <c r="O128" s="57"/>
      <c r="P128" s="96">
        <v>2024006860213</v>
      </c>
      <c r="Q128" s="60" t="s">
        <v>867</v>
      </c>
      <c r="R128" s="58">
        <v>10</v>
      </c>
      <c r="S128" s="57" t="s">
        <v>868</v>
      </c>
      <c r="T128" s="61">
        <v>45658</v>
      </c>
      <c r="U128" s="61">
        <v>46022</v>
      </c>
      <c r="V128" s="62"/>
      <c r="W128" s="62"/>
      <c r="X128" s="63">
        <v>158146382</v>
      </c>
      <c r="Y128" s="62"/>
      <c r="Z128" s="62"/>
      <c r="AA128" s="62"/>
      <c r="AB128" s="46">
        <v>158146382</v>
      </c>
      <c r="AC128" s="62"/>
      <c r="AD128" s="62"/>
      <c r="AE128" s="62"/>
      <c r="AF128" s="57"/>
      <c r="AG128" s="57" t="s">
        <v>456</v>
      </c>
      <c r="AH128" s="57"/>
      <c r="AI128" s="57"/>
      <c r="AJ128" s="57"/>
      <c r="AK128" s="64"/>
      <c r="AL128" s="64" t="s">
        <v>552</v>
      </c>
      <c r="AM128" s="57">
        <v>393988</v>
      </c>
      <c r="AN128" s="57">
        <v>393988</v>
      </c>
      <c r="AO128" s="57" t="s">
        <v>446</v>
      </c>
    </row>
    <row r="129" spans="1:41" s="51" customFormat="1" ht="15" customHeight="1">
      <c r="A129" s="26">
        <v>3</v>
      </c>
      <c r="B129" s="57" t="s">
        <v>104</v>
      </c>
      <c r="C129" s="57" t="s">
        <v>869</v>
      </c>
      <c r="D129" s="26">
        <v>10</v>
      </c>
      <c r="E129" s="26">
        <v>19</v>
      </c>
      <c r="F129" s="57" t="s">
        <v>115</v>
      </c>
      <c r="G129" s="26">
        <v>1905</v>
      </c>
      <c r="H129" s="58" t="s">
        <v>142</v>
      </c>
      <c r="I129" s="58">
        <v>1905015</v>
      </c>
      <c r="J129" s="58" t="s">
        <v>204</v>
      </c>
      <c r="K129" s="37">
        <v>190501504</v>
      </c>
      <c r="L129" s="58" t="s">
        <v>336</v>
      </c>
      <c r="M129" s="37">
        <v>20</v>
      </c>
      <c r="N129" s="57"/>
      <c r="O129" s="57"/>
      <c r="P129" s="96">
        <v>202500000007742</v>
      </c>
      <c r="Q129" s="60" t="s">
        <v>870</v>
      </c>
      <c r="R129" s="58">
        <v>10</v>
      </c>
      <c r="S129" s="57" t="s">
        <v>871</v>
      </c>
      <c r="T129" s="61">
        <v>45658</v>
      </c>
      <c r="U129" s="61">
        <v>46022</v>
      </c>
      <c r="V129" s="62"/>
      <c r="W129" s="62"/>
      <c r="X129" s="62">
        <v>158146382</v>
      </c>
      <c r="Y129" s="62"/>
      <c r="Z129" s="62"/>
      <c r="AA129" s="62"/>
      <c r="AB129" s="46">
        <v>158146382</v>
      </c>
      <c r="AC129" s="62"/>
      <c r="AD129" s="62"/>
      <c r="AE129" s="62"/>
      <c r="AF129" s="57"/>
      <c r="AG129" s="57" t="s">
        <v>613</v>
      </c>
      <c r="AH129" s="57"/>
      <c r="AI129" s="57"/>
      <c r="AJ129" s="57"/>
      <c r="AK129" s="64" t="s">
        <v>872</v>
      </c>
      <c r="AL129" s="64" t="s">
        <v>552</v>
      </c>
      <c r="AM129" s="57">
        <v>393988</v>
      </c>
      <c r="AN129" s="57">
        <v>78031</v>
      </c>
      <c r="AO129" s="57" t="s">
        <v>446</v>
      </c>
    </row>
    <row r="130" spans="1:41" s="51" customFormat="1" ht="15" customHeight="1">
      <c r="A130" s="26">
        <v>3</v>
      </c>
      <c r="B130" s="57" t="s">
        <v>104</v>
      </c>
      <c r="C130" s="65" t="s">
        <v>873</v>
      </c>
      <c r="D130" s="94" t="s">
        <v>874</v>
      </c>
      <c r="E130" s="26">
        <v>19</v>
      </c>
      <c r="F130" s="57" t="s">
        <v>115</v>
      </c>
      <c r="G130" s="26">
        <v>1905</v>
      </c>
      <c r="H130" s="58" t="s">
        <v>142</v>
      </c>
      <c r="I130" s="58">
        <v>1905015</v>
      </c>
      <c r="J130" s="58" t="s">
        <v>204</v>
      </c>
      <c r="K130" s="37">
        <v>190501504</v>
      </c>
      <c r="L130" s="58" t="s">
        <v>336</v>
      </c>
      <c r="M130" s="37">
        <v>20</v>
      </c>
      <c r="N130" s="57"/>
      <c r="O130" s="57"/>
      <c r="P130" s="96">
        <v>2024006860226</v>
      </c>
      <c r="Q130" s="60" t="s">
        <v>875</v>
      </c>
      <c r="R130" s="58">
        <v>10</v>
      </c>
      <c r="S130" s="57" t="s">
        <v>876</v>
      </c>
      <c r="T130" s="61">
        <v>45658</v>
      </c>
      <c r="U130" s="61">
        <v>46022</v>
      </c>
      <c r="V130" s="62"/>
      <c r="W130" s="62"/>
      <c r="X130" s="62">
        <v>197682978</v>
      </c>
      <c r="Y130" s="62"/>
      <c r="Z130" s="62"/>
      <c r="AA130" s="62"/>
      <c r="AB130" s="46">
        <v>197682978</v>
      </c>
      <c r="AC130" s="62"/>
      <c r="AD130" s="62"/>
      <c r="AE130" s="62"/>
      <c r="AF130" s="57" t="s">
        <v>456</v>
      </c>
      <c r="AG130" s="57"/>
      <c r="AH130" s="57">
        <v>1</v>
      </c>
      <c r="AI130" s="76" t="s">
        <v>854</v>
      </c>
      <c r="AJ130" s="77">
        <v>1186571179720</v>
      </c>
      <c r="AK130" s="64" t="s">
        <v>872</v>
      </c>
      <c r="AL130" s="64" t="s">
        <v>552</v>
      </c>
      <c r="AM130" s="57">
        <v>393988</v>
      </c>
      <c r="AN130" s="57">
        <v>37687</v>
      </c>
      <c r="AO130" s="57" t="s">
        <v>446</v>
      </c>
    </row>
    <row r="131" spans="1:41" s="51" customFormat="1" ht="15" customHeight="1">
      <c r="A131" s="26">
        <v>3</v>
      </c>
      <c r="B131" s="57" t="s">
        <v>104</v>
      </c>
      <c r="C131" s="37" t="s">
        <v>382</v>
      </c>
      <c r="D131" s="26" t="s">
        <v>382</v>
      </c>
      <c r="E131" s="26">
        <v>19</v>
      </c>
      <c r="F131" s="57" t="s">
        <v>115</v>
      </c>
      <c r="G131" s="26">
        <v>1905</v>
      </c>
      <c r="H131" s="58" t="s">
        <v>142</v>
      </c>
      <c r="I131" s="58">
        <v>1905015</v>
      </c>
      <c r="J131" s="58" t="s">
        <v>204</v>
      </c>
      <c r="K131" s="37">
        <v>190501504</v>
      </c>
      <c r="L131" s="58" t="s">
        <v>336</v>
      </c>
      <c r="M131" s="37">
        <v>20</v>
      </c>
      <c r="N131" s="57"/>
      <c r="O131" s="57"/>
      <c r="P131" s="96" t="s">
        <v>382</v>
      </c>
      <c r="Q131" s="60" t="s">
        <v>877</v>
      </c>
      <c r="R131" s="58">
        <v>1</v>
      </c>
      <c r="S131" s="57" t="s">
        <v>878</v>
      </c>
      <c r="T131" s="61">
        <v>45659</v>
      </c>
      <c r="U131" s="61">
        <v>46022</v>
      </c>
      <c r="V131" s="62"/>
      <c r="W131" s="62"/>
      <c r="X131" s="62">
        <v>100000000</v>
      </c>
      <c r="Y131" s="62"/>
      <c r="Z131" s="62"/>
      <c r="AA131" s="62"/>
      <c r="AB131" s="46">
        <v>100000000</v>
      </c>
      <c r="AC131" s="62"/>
      <c r="AD131" s="62"/>
      <c r="AE131" s="62"/>
      <c r="AF131" s="57" t="s">
        <v>456</v>
      </c>
      <c r="AG131" s="57"/>
      <c r="AH131" s="57">
        <v>1</v>
      </c>
      <c r="AI131" s="78" t="s">
        <v>854</v>
      </c>
      <c r="AJ131" s="79">
        <v>1186571179702</v>
      </c>
      <c r="AK131" s="64"/>
      <c r="AL131" s="64" t="s">
        <v>552</v>
      </c>
      <c r="AM131" s="57">
        <v>393988</v>
      </c>
      <c r="AN131" s="57">
        <v>393988</v>
      </c>
      <c r="AO131" s="57" t="s">
        <v>446</v>
      </c>
    </row>
    <row r="132" spans="1:41" s="51" customFormat="1" ht="15" customHeight="1">
      <c r="A132" s="26">
        <v>3</v>
      </c>
      <c r="B132" s="57" t="s">
        <v>104</v>
      </c>
      <c r="C132" s="58" t="s">
        <v>879</v>
      </c>
      <c r="D132" s="94">
        <v>442.5</v>
      </c>
      <c r="E132" s="26">
        <v>19</v>
      </c>
      <c r="F132" s="57" t="s">
        <v>115</v>
      </c>
      <c r="G132" s="26">
        <v>1905</v>
      </c>
      <c r="H132" s="58" t="s">
        <v>142</v>
      </c>
      <c r="I132" s="58">
        <v>1905015</v>
      </c>
      <c r="J132" s="58" t="s">
        <v>204</v>
      </c>
      <c r="K132" s="37">
        <v>190501504</v>
      </c>
      <c r="L132" s="58" t="s">
        <v>336</v>
      </c>
      <c r="M132" s="37">
        <v>20</v>
      </c>
      <c r="N132" s="57"/>
      <c r="O132" s="57"/>
      <c r="P132" s="96" t="s">
        <v>382</v>
      </c>
      <c r="Q132" s="60" t="s">
        <v>880</v>
      </c>
      <c r="R132" s="58">
        <v>1</v>
      </c>
      <c r="S132" s="57" t="s">
        <v>878</v>
      </c>
      <c r="T132" s="61">
        <v>45659</v>
      </c>
      <c r="U132" s="61">
        <v>46022</v>
      </c>
      <c r="V132" s="62"/>
      <c r="W132" s="62"/>
      <c r="X132" s="62">
        <v>137219573</v>
      </c>
      <c r="Y132" s="62"/>
      <c r="Z132" s="62"/>
      <c r="AA132" s="62"/>
      <c r="AB132" s="46">
        <v>137219573</v>
      </c>
      <c r="AC132" s="62"/>
      <c r="AD132" s="62"/>
      <c r="AE132" s="62"/>
      <c r="AF132" s="57" t="s">
        <v>456</v>
      </c>
      <c r="AG132" s="57"/>
      <c r="AH132" s="57">
        <v>3</v>
      </c>
      <c r="AI132" s="78" t="s">
        <v>854</v>
      </c>
      <c r="AJ132" s="64" t="s">
        <v>881</v>
      </c>
      <c r="AK132" s="64"/>
      <c r="AL132" s="64" t="s">
        <v>552</v>
      </c>
      <c r="AM132" s="57">
        <v>393988</v>
      </c>
      <c r="AN132" s="57">
        <v>393988</v>
      </c>
      <c r="AO132" s="57" t="s">
        <v>446</v>
      </c>
    </row>
    <row r="133" spans="1:41" s="51" customFormat="1" ht="15" customHeight="1">
      <c r="A133" s="26">
        <v>3</v>
      </c>
      <c r="B133" s="57" t="s">
        <v>104</v>
      </c>
      <c r="C133" s="37" t="s">
        <v>382</v>
      </c>
      <c r="D133" s="26" t="s">
        <v>382</v>
      </c>
      <c r="E133" s="26">
        <v>19</v>
      </c>
      <c r="F133" s="57" t="s">
        <v>115</v>
      </c>
      <c r="G133" s="26">
        <v>1905</v>
      </c>
      <c r="H133" s="58" t="s">
        <v>142</v>
      </c>
      <c r="I133" s="58">
        <v>1905015</v>
      </c>
      <c r="J133" s="58" t="s">
        <v>204</v>
      </c>
      <c r="K133" s="37">
        <v>190501506</v>
      </c>
      <c r="L133" s="58" t="s">
        <v>337</v>
      </c>
      <c r="M133" s="91">
        <v>8</v>
      </c>
      <c r="N133" s="57"/>
      <c r="O133" s="57"/>
      <c r="P133" s="96">
        <v>202400000004004</v>
      </c>
      <c r="Q133" s="60" t="s">
        <v>852</v>
      </c>
      <c r="R133" s="58">
        <v>4</v>
      </c>
      <c r="S133" s="57" t="s">
        <v>882</v>
      </c>
      <c r="T133" s="61">
        <v>45658</v>
      </c>
      <c r="U133" s="61">
        <v>46022</v>
      </c>
      <c r="V133" s="62"/>
      <c r="W133" s="62"/>
      <c r="X133" s="62">
        <v>810000000</v>
      </c>
      <c r="Y133" s="62"/>
      <c r="Z133" s="62"/>
      <c r="AA133" s="62"/>
      <c r="AB133" s="46">
        <v>810000000</v>
      </c>
      <c r="AC133" s="62"/>
      <c r="AD133" s="62"/>
      <c r="AE133" s="62"/>
      <c r="AF133" s="57" t="s">
        <v>456</v>
      </c>
      <c r="AG133" s="57"/>
      <c r="AH133" s="57">
        <v>1</v>
      </c>
      <c r="AI133" s="67" t="s">
        <v>854</v>
      </c>
      <c r="AJ133" s="68">
        <v>1186001197363</v>
      </c>
      <c r="AK133" s="64"/>
      <c r="AL133" s="64" t="s">
        <v>552</v>
      </c>
      <c r="AM133" s="57">
        <v>393988</v>
      </c>
      <c r="AN133" s="57">
        <v>393988</v>
      </c>
      <c r="AO133" s="57" t="s">
        <v>446</v>
      </c>
    </row>
    <row r="134" spans="1:41" s="51" customFormat="1" ht="15" customHeight="1">
      <c r="A134" s="26">
        <v>3</v>
      </c>
      <c r="B134" s="57" t="s">
        <v>104</v>
      </c>
      <c r="C134" s="37" t="s">
        <v>382</v>
      </c>
      <c r="D134" s="26" t="s">
        <v>382</v>
      </c>
      <c r="E134" s="26">
        <v>19</v>
      </c>
      <c r="F134" s="57" t="s">
        <v>115</v>
      </c>
      <c r="G134" s="26">
        <v>1905</v>
      </c>
      <c r="H134" s="58" t="s">
        <v>142</v>
      </c>
      <c r="I134" s="58">
        <v>1905015</v>
      </c>
      <c r="J134" s="58" t="s">
        <v>204</v>
      </c>
      <c r="K134" s="37">
        <v>190501506</v>
      </c>
      <c r="L134" s="58" t="s">
        <v>337</v>
      </c>
      <c r="M134" s="91">
        <v>8</v>
      </c>
      <c r="N134" s="57"/>
      <c r="O134" s="57"/>
      <c r="P134" s="96">
        <v>202400000004004</v>
      </c>
      <c r="Q134" s="60" t="s">
        <v>852</v>
      </c>
      <c r="R134" s="58">
        <v>4</v>
      </c>
      <c r="S134" s="57" t="s">
        <v>883</v>
      </c>
      <c r="T134" s="61">
        <v>45658</v>
      </c>
      <c r="U134" s="61">
        <v>46022</v>
      </c>
      <c r="V134" s="62">
        <v>854778833</v>
      </c>
      <c r="W134" s="62"/>
      <c r="X134" s="62"/>
      <c r="Y134" s="62"/>
      <c r="Z134" s="62"/>
      <c r="AA134" s="62"/>
      <c r="AB134" s="46">
        <v>854778833</v>
      </c>
      <c r="AC134" s="62"/>
      <c r="AD134" s="62"/>
      <c r="AE134" s="62"/>
      <c r="AF134" s="57" t="s">
        <v>456</v>
      </c>
      <c r="AG134" s="57"/>
      <c r="AH134" s="57">
        <v>1</v>
      </c>
      <c r="AI134" s="67" t="s">
        <v>854</v>
      </c>
      <c r="AJ134" s="68">
        <v>1186001197363</v>
      </c>
      <c r="AK134" s="64"/>
      <c r="AL134" s="64" t="s">
        <v>552</v>
      </c>
      <c r="AM134" s="57">
        <v>393988</v>
      </c>
      <c r="AN134" s="57">
        <v>393988</v>
      </c>
      <c r="AO134" s="57" t="s">
        <v>446</v>
      </c>
    </row>
    <row r="135" spans="1:41" s="51" customFormat="1" ht="15" customHeight="1">
      <c r="A135" s="26">
        <v>3</v>
      </c>
      <c r="B135" s="57" t="s">
        <v>104</v>
      </c>
      <c r="C135" s="37" t="s">
        <v>382</v>
      </c>
      <c r="D135" s="26" t="s">
        <v>382</v>
      </c>
      <c r="E135" s="26">
        <v>19</v>
      </c>
      <c r="F135" s="57" t="s">
        <v>115</v>
      </c>
      <c r="G135" s="26">
        <v>1905</v>
      </c>
      <c r="H135" s="58" t="s">
        <v>142</v>
      </c>
      <c r="I135" s="58">
        <v>1905015</v>
      </c>
      <c r="J135" s="58" t="s">
        <v>204</v>
      </c>
      <c r="K135" s="37">
        <v>190501506</v>
      </c>
      <c r="L135" s="58" t="s">
        <v>337</v>
      </c>
      <c r="M135" s="91">
        <v>8</v>
      </c>
      <c r="N135" s="57"/>
      <c r="O135" s="57"/>
      <c r="P135" s="96">
        <v>202400000004004</v>
      </c>
      <c r="Q135" s="60" t="s">
        <v>852</v>
      </c>
      <c r="R135" s="58">
        <v>4</v>
      </c>
      <c r="S135" s="57" t="s">
        <v>882</v>
      </c>
      <c r="T135" s="61">
        <v>45658</v>
      </c>
      <c r="U135" s="61">
        <v>46022</v>
      </c>
      <c r="V135" s="62"/>
      <c r="W135" s="62"/>
      <c r="X135" s="62">
        <v>63929418.840000004</v>
      </c>
      <c r="Y135" s="62"/>
      <c r="Z135" s="62"/>
      <c r="AA135" s="62"/>
      <c r="AB135" s="46">
        <v>63929418.840000004</v>
      </c>
      <c r="AC135" s="62"/>
      <c r="AD135" s="62"/>
      <c r="AE135" s="62"/>
      <c r="AF135" s="57" t="s">
        <v>456</v>
      </c>
      <c r="AG135" s="57"/>
      <c r="AH135" s="57">
        <v>1</v>
      </c>
      <c r="AI135" s="67" t="s">
        <v>854</v>
      </c>
      <c r="AJ135" s="68">
        <v>1186001197363</v>
      </c>
      <c r="AK135" s="64"/>
      <c r="AL135" s="64" t="s">
        <v>552</v>
      </c>
      <c r="AM135" s="57">
        <v>393988</v>
      </c>
      <c r="AN135" s="57">
        <v>393988</v>
      </c>
      <c r="AO135" s="57" t="s">
        <v>446</v>
      </c>
    </row>
    <row r="136" spans="1:41" s="51" customFormat="1" ht="15" customHeight="1">
      <c r="A136" s="26">
        <v>3</v>
      </c>
      <c r="B136" s="57" t="s">
        <v>104</v>
      </c>
      <c r="C136" s="57" t="s">
        <v>869</v>
      </c>
      <c r="D136" s="26">
        <v>10</v>
      </c>
      <c r="E136" s="26">
        <v>19</v>
      </c>
      <c r="F136" s="57" t="s">
        <v>115</v>
      </c>
      <c r="G136" s="26">
        <v>1905</v>
      </c>
      <c r="H136" s="58" t="s">
        <v>142</v>
      </c>
      <c r="I136" s="58">
        <v>1905026</v>
      </c>
      <c r="J136" s="58" t="s">
        <v>218</v>
      </c>
      <c r="K136" s="37">
        <v>190502602</v>
      </c>
      <c r="L136" s="58" t="s">
        <v>338</v>
      </c>
      <c r="M136" s="37">
        <v>1</v>
      </c>
      <c r="N136" s="57"/>
      <c r="O136" s="57"/>
      <c r="P136" s="96">
        <v>202500000007742</v>
      </c>
      <c r="Q136" s="60" t="s">
        <v>870</v>
      </c>
      <c r="R136" s="58">
        <v>1</v>
      </c>
      <c r="S136" s="57" t="s">
        <v>884</v>
      </c>
      <c r="T136" s="61">
        <v>45658</v>
      </c>
      <c r="U136" s="61">
        <v>46022</v>
      </c>
      <c r="V136" s="62"/>
      <c r="W136" s="62"/>
      <c r="X136" s="62">
        <v>90000000</v>
      </c>
      <c r="Y136" s="62"/>
      <c r="Z136" s="62"/>
      <c r="AA136" s="62"/>
      <c r="AB136" s="46">
        <v>90000000</v>
      </c>
      <c r="AC136" s="62"/>
      <c r="AD136" s="62"/>
      <c r="AE136" s="62"/>
      <c r="AF136" s="57"/>
      <c r="AG136" s="57"/>
      <c r="AH136" s="57"/>
      <c r="AI136" s="57"/>
      <c r="AJ136" s="57"/>
      <c r="AK136" s="64" t="s">
        <v>872</v>
      </c>
      <c r="AL136" s="64" t="s">
        <v>552</v>
      </c>
      <c r="AM136" s="57">
        <v>393988</v>
      </c>
      <c r="AN136" s="57">
        <v>78031</v>
      </c>
      <c r="AO136" s="57" t="s">
        <v>446</v>
      </c>
    </row>
    <row r="137" spans="1:41" s="51" customFormat="1" ht="15" customHeight="1">
      <c r="A137" s="26">
        <v>3</v>
      </c>
      <c r="B137" s="57" t="s">
        <v>104</v>
      </c>
      <c r="C137" s="75" t="s">
        <v>873</v>
      </c>
      <c r="D137" s="94" t="s">
        <v>874</v>
      </c>
      <c r="E137" s="26">
        <v>19</v>
      </c>
      <c r="F137" s="57" t="s">
        <v>115</v>
      </c>
      <c r="G137" s="26">
        <v>1905</v>
      </c>
      <c r="H137" s="58" t="s">
        <v>142</v>
      </c>
      <c r="I137" s="58">
        <v>1905027</v>
      </c>
      <c r="J137" s="58" t="s">
        <v>219</v>
      </c>
      <c r="K137" s="37">
        <v>190502700</v>
      </c>
      <c r="L137" s="58" t="s">
        <v>339</v>
      </c>
      <c r="M137" s="37">
        <v>6</v>
      </c>
      <c r="N137" s="57"/>
      <c r="O137" s="57"/>
      <c r="P137" s="96">
        <v>2024006860226</v>
      </c>
      <c r="Q137" s="60" t="s">
        <v>875</v>
      </c>
      <c r="R137" s="58">
        <v>6</v>
      </c>
      <c r="S137" s="57" t="s">
        <v>885</v>
      </c>
      <c r="T137" s="61">
        <v>45658</v>
      </c>
      <c r="U137" s="61">
        <v>46022</v>
      </c>
      <c r="V137" s="62"/>
      <c r="W137" s="62"/>
      <c r="X137" s="62">
        <v>100000000</v>
      </c>
      <c r="Y137" s="62"/>
      <c r="Z137" s="62"/>
      <c r="AA137" s="62"/>
      <c r="AB137" s="46">
        <v>80000000</v>
      </c>
      <c r="AC137" s="62"/>
      <c r="AD137" s="62"/>
      <c r="AE137" s="62"/>
      <c r="AF137" s="57"/>
      <c r="AG137" s="57" t="s">
        <v>456</v>
      </c>
      <c r="AH137" s="57"/>
      <c r="AI137" s="57"/>
      <c r="AJ137" s="57"/>
      <c r="AK137" s="64" t="s">
        <v>872</v>
      </c>
      <c r="AL137" s="64" t="s">
        <v>552</v>
      </c>
      <c r="AM137" s="57">
        <v>393988</v>
      </c>
      <c r="AN137" s="57">
        <v>37687</v>
      </c>
      <c r="AO137" s="57" t="s">
        <v>446</v>
      </c>
    </row>
    <row r="138" spans="1:41" s="51" customFormat="1" ht="15" customHeight="1">
      <c r="A138" s="26">
        <v>3</v>
      </c>
      <c r="B138" s="57" t="s">
        <v>104</v>
      </c>
      <c r="C138" s="75" t="s">
        <v>873</v>
      </c>
      <c r="D138" s="95" t="s">
        <v>874</v>
      </c>
      <c r="E138" s="26">
        <v>19</v>
      </c>
      <c r="F138" s="57" t="s">
        <v>115</v>
      </c>
      <c r="G138" s="26">
        <v>1905</v>
      </c>
      <c r="H138" s="58" t="s">
        <v>142</v>
      </c>
      <c r="I138" s="58">
        <v>1905027</v>
      </c>
      <c r="J138" s="58" t="s">
        <v>219</v>
      </c>
      <c r="K138" s="37">
        <v>190502701</v>
      </c>
      <c r="L138" s="58" t="s">
        <v>340</v>
      </c>
      <c r="M138" s="37">
        <v>13500</v>
      </c>
      <c r="N138" s="57"/>
      <c r="O138" s="57"/>
      <c r="P138" s="96">
        <v>2024006860226</v>
      </c>
      <c r="Q138" s="60" t="s">
        <v>875</v>
      </c>
      <c r="R138" s="58">
        <v>9000</v>
      </c>
      <c r="S138" s="57" t="s">
        <v>885</v>
      </c>
      <c r="T138" s="61">
        <v>45658</v>
      </c>
      <c r="U138" s="61">
        <v>46022</v>
      </c>
      <c r="V138" s="62"/>
      <c r="W138" s="62"/>
      <c r="X138" s="62">
        <v>100000000</v>
      </c>
      <c r="Y138" s="62"/>
      <c r="Z138" s="62"/>
      <c r="AA138" s="62"/>
      <c r="AB138" s="46">
        <v>120000000</v>
      </c>
      <c r="AC138" s="62"/>
      <c r="AD138" s="62"/>
      <c r="AE138" s="62"/>
      <c r="AF138" s="57"/>
      <c r="AG138" s="57" t="s">
        <v>456</v>
      </c>
      <c r="AH138" s="57"/>
      <c r="AI138" s="57"/>
      <c r="AJ138" s="57"/>
      <c r="AK138" s="64" t="s">
        <v>872</v>
      </c>
      <c r="AL138" s="64" t="s">
        <v>552</v>
      </c>
      <c r="AM138" s="57">
        <v>393988</v>
      </c>
      <c r="AN138" s="57">
        <v>37687</v>
      </c>
      <c r="AO138" s="57" t="s">
        <v>446</v>
      </c>
    </row>
    <row r="139" spans="1:41" s="51" customFormat="1" ht="15" customHeight="1">
      <c r="A139" s="26">
        <v>3</v>
      </c>
      <c r="B139" s="57" t="s">
        <v>104</v>
      </c>
      <c r="C139" s="37" t="s">
        <v>382</v>
      </c>
      <c r="D139" s="26" t="s">
        <v>382</v>
      </c>
      <c r="E139" s="26">
        <v>19</v>
      </c>
      <c r="F139" s="57" t="s">
        <v>115</v>
      </c>
      <c r="G139" s="26">
        <v>1905</v>
      </c>
      <c r="H139" s="58" t="s">
        <v>142</v>
      </c>
      <c r="I139" s="58">
        <v>1905030</v>
      </c>
      <c r="J139" s="58" t="s">
        <v>220</v>
      </c>
      <c r="K139" s="37">
        <v>190503000</v>
      </c>
      <c r="L139" s="58" t="s">
        <v>341</v>
      </c>
      <c r="M139" s="37">
        <v>100</v>
      </c>
      <c r="N139" s="57"/>
      <c r="O139" s="57"/>
      <c r="P139" s="96" t="s">
        <v>886</v>
      </c>
      <c r="Q139" s="60" t="s">
        <v>887</v>
      </c>
      <c r="R139" s="58">
        <v>50</v>
      </c>
      <c r="S139" s="57" t="s">
        <v>888</v>
      </c>
      <c r="T139" s="61">
        <v>45658</v>
      </c>
      <c r="U139" s="61">
        <v>46022</v>
      </c>
      <c r="V139" s="63">
        <v>35500000</v>
      </c>
      <c r="W139" s="62"/>
      <c r="X139" s="62"/>
      <c r="Y139" s="62"/>
      <c r="Z139" s="62"/>
      <c r="AA139" s="62"/>
      <c r="AB139" s="46">
        <v>35500000</v>
      </c>
      <c r="AC139" s="62"/>
      <c r="AD139" s="62"/>
      <c r="AE139" s="62"/>
      <c r="AF139" s="57" t="s">
        <v>456</v>
      </c>
      <c r="AG139" s="57"/>
      <c r="AH139" s="57">
        <v>1</v>
      </c>
      <c r="AI139" s="80" t="s">
        <v>854</v>
      </c>
      <c r="AJ139" s="73">
        <v>1186568187228</v>
      </c>
      <c r="AK139" s="64"/>
      <c r="AL139" s="64" t="s">
        <v>552</v>
      </c>
      <c r="AM139" s="57">
        <v>393988</v>
      </c>
      <c r="AN139" s="57">
        <v>393988</v>
      </c>
      <c r="AO139" s="57" t="s">
        <v>446</v>
      </c>
    </row>
    <row r="140" spans="1:41" s="51" customFormat="1" ht="15" customHeight="1">
      <c r="A140" s="26">
        <v>3</v>
      </c>
      <c r="B140" s="57" t="s">
        <v>104</v>
      </c>
      <c r="C140" s="37" t="s">
        <v>382</v>
      </c>
      <c r="D140" s="26" t="s">
        <v>382</v>
      </c>
      <c r="E140" s="26">
        <v>19</v>
      </c>
      <c r="F140" s="57" t="s">
        <v>115</v>
      </c>
      <c r="G140" s="26">
        <v>1905</v>
      </c>
      <c r="H140" s="58" t="s">
        <v>142</v>
      </c>
      <c r="I140" s="58">
        <v>1905040</v>
      </c>
      <c r="J140" s="58" t="s">
        <v>221</v>
      </c>
      <c r="K140" s="37">
        <v>190504000</v>
      </c>
      <c r="L140" s="58" t="s">
        <v>342</v>
      </c>
      <c r="M140" s="37">
        <v>1750</v>
      </c>
      <c r="N140" s="57"/>
      <c r="O140" s="57"/>
      <c r="P140" s="96">
        <v>202400000005432</v>
      </c>
      <c r="Q140" s="60" t="s">
        <v>889</v>
      </c>
      <c r="R140" s="58">
        <v>1750</v>
      </c>
      <c r="S140" s="74" t="s">
        <v>890</v>
      </c>
      <c r="T140" s="61">
        <v>45658</v>
      </c>
      <c r="U140" s="61">
        <v>46022</v>
      </c>
      <c r="V140" s="62">
        <v>20000000</v>
      </c>
      <c r="W140" s="62"/>
      <c r="X140" s="62"/>
      <c r="Y140" s="62"/>
      <c r="Z140" s="62"/>
      <c r="AA140" s="62"/>
      <c r="AB140" s="46">
        <v>20000000</v>
      </c>
      <c r="AC140" s="62"/>
      <c r="AD140" s="62"/>
      <c r="AE140" s="62"/>
      <c r="AF140" s="57" t="s">
        <v>456</v>
      </c>
      <c r="AG140" s="57"/>
      <c r="AH140" s="57">
        <v>1</v>
      </c>
      <c r="AI140" s="78" t="s">
        <v>854</v>
      </c>
      <c r="AJ140" s="68">
        <v>1186001197297</v>
      </c>
      <c r="AK140" s="64"/>
      <c r="AL140" s="64" t="s">
        <v>552</v>
      </c>
      <c r="AM140" s="57">
        <v>393988</v>
      </c>
      <c r="AN140" s="57">
        <v>393988</v>
      </c>
      <c r="AO140" s="57" t="s">
        <v>446</v>
      </c>
    </row>
    <row r="141" spans="1:41" s="51" customFormat="1" ht="15" customHeight="1">
      <c r="A141" s="26">
        <v>3</v>
      </c>
      <c r="B141" s="57" t="s">
        <v>104</v>
      </c>
      <c r="C141" s="37" t="s">
        <v>382</v>
      </c>
      <c r="D141" s="26" t="s">
        <v>382</v>
      </c>
      <c r="E141" s="26">
        <v>19</v>
      </c>
      <c r="F141" s="57" t="s">
        <v>115</v>
      </c>
      <c r="G141" s="26">
        <v>1905</v>
      </c>
      <c r="H141" s="58" t="s">
        <v>142</v>
      </c>
      <c r="I141" s="58">
        <v>1905041</v>
      </c>
      <c r="J141" s="58" t="s">
        <v>222</v>
      </c>
      <c r="K141" s="37">
        <v>190504100</v>
      </c>
      <c r="L141" s="58" t="s">
        <v>343</v>
      </c>
      <c r="M141" s="37">
        <v>3300</v>
      </c>
      <c r="N141" s="57"/>
      <c r="O141" s="57"/>
      <c r="P141" s="96" t="s">
        <v>382</v>
      </c>
      <c r="Q141" s="60" t="s">
        <v>891</v>
      </c>
      <c r="R141" s="58">
        <v>3300</v>
      </c>
      <c r="S141" s="74" t="s">
        <v>892</v>
      </c>
      <c r="T141" s="61">
        <v>45658</v>
      </c>
      <c r="U141" s="61">
        <v>46022</v>
      </c>
      <c r="V141" s="62">
        <v>20000000</v>
      </c>
      <c r="W141" s="62"/>
      <c r="X141" s="62"/>
      <c r="Y141" s="62"/>
      <c r="Z141" s="62"/>
      <c r="AA141" s="62"/>
      <c r="AB141" s="46">
        <v>20000000</v>
      </c>
      <c r="AC141" s="62"/>
      <c r="AD141" s="62"/>
      <c r="AE141" s="62"/>
      <c r="AF141" s="57" t="s">
        <v>456</v>
      </c>
      <c r="AG141" s="57"/>
      <c r="AH141" s="57">
        <v>2</v>
      </c>
      <c r="AI141" s="78" t="s">
        <v>854</v>
      </c>
      <c r="AJ141" s="68" t="s">
        <v>893</v>
      </c>
      <c r="AK141" s="64"/>
      <c r="AL141" s="64" t="s">
        <v>552</v>
      </c>
      <c r="AM141" s="57">
        <v>393988</v>
      </c>
      <c r="AN141" s="57">
        <v>393988</v>
      </c>
      <c r="AO141" s="57" t="s">
        <v>446</v>
      </c>
    </row>
    <row r="142" spans="1:41" s="51" customFormat="1" ht="15" customHeight="1">
      <c r="A142" s="26">
        <v>3</v>
      </c>
      <c r="B142" s="57" t="s">
        <v>104</v>
      </c>
      <c r="C142" s="37" t="s">
        <v>382</v>
      </c>
      <c r="D142" s="26" t="s">
        <v>382</v>
      </c>
      <c r="E142" s="26">
        <v>19</v>
      </c>
      <c r="F142" s="57" t="s">
        <v>115</v>
      </c>
      <c r="G142" s="26">
        <v>1905</v>
      </c>
      <c r="H142" s="58" t="s">
        <v>142</v>
      </c>
      <c r="I142" s="58">
        <v>1905042</v>
      </c>
      <c r="J142" s="58" t="s">
        <v>223</v>
      </c>
      <c r="K142" s="37">
        <v>190504200</v>
      </c>
      <c r="L142" s="58" t="s">
        <v>344</v>
      </c>
      <c r="M142" s="37">
        <v>10000</v>
      </c>
      <c r="N142" s="57"/>
      <c r="O142" s="57"/>
      <c r="P142" s="96" t="s">
        <v>886</v>
      </c>
      <c r="Q142" s="60" t="s">
        <v>887</v>
      </c>
      <c r="R142" s="58">
        <v>10000</v>
      </c>
      <c r="S142" s="57" t="s">
        <v>894</v>
      </c>
      <c r="T142" s="61">
        <v>45658</v>
      </c>
      <c r="U142" s="61">
        <v>46022</v>
      </c>
      <c r="V142" s="63">
        <v>93000000</v>
      </c>
      <c r="W142" s="62"/>
      <c r="X142" s="62"/>
      <c r="Y142" s="62"/>
      <c r="Z142" s="62"/>
      <c r="AA142" s="62"/>
      <c r="AB142" s="46">
        <v>93000000</v>
      </c>
      <c r="AC142" s="62"/>
      <c r="AD142" s="62"/>
      <c r="AE142" s="62"/>
      <c r="AF142" s="57" t="s">
        <v>456</v>
      </c>
      <c r="AG142" s="57"/>
      <c r="AH142" s="57">
        <v>1</v>
      </c>
      <c r="AI142" s="80" t="s">
        <v>854</v>
      </c>
      <c r="AJ142" s="73">
        <v>1186568187228</v>
      </c>
      <c r="AK142" s="64"/>
      <c r="AL142" s="64" t="s">
        <v>552</v>
      </c>
      <c r="AM142" s="57">
        <v>393988</v>
      </c>
      <c r="AN142" s="57">
        <v>393988</v>
      </c>
      <c r="AO142" s="57" t="s">
        <v>446</v>
      </c>
    </row>
    <row r="143" spans="1:41" s="51" customFormat="1" ht="15" customHeight="1">
      <c r="A143" s="26">
        <v>3</v>
      </c>
      <c r="B143" s="57" t="s">
        <v>104</v>
      </c>
      <c r="C143" s="58" t="s">
        <v>879</v>
      </c>
      <c r="D143" s="94">
        <v>442.5</v>
      </c>
      <c r="E143" s="26">
        <v>19</v>
      </c>
      <c r="F143" s="57" t="s">
        <v>115</v>
      </c>
      <c r="G143" s="26">
        <v>1905</v>
      </c>
      <c r="H143" s="58" t="s">
        <v>142</v>
      </c>
      <c r="I143" s="58">
        <v>1905043</v>
      </c>
      <c r="J143" s="58" t="s">
        <v>224</v>
      </c>
      <c r="K143" s="37">
        <v>190504300</v>
      </c>
      <c r="L143" s="58" t="s">
        <v>345</v>
      </c>
      <c r="M143" s="37">
        <v>9</v>
      </c>
      <c r="N143" s="57"/>
      <c r="O143" s="57"/>
      <c r="P143" s="96" t="s">
        <v>382</v>
      </c>
      <c r="Q143" s="60" t="s">
        <v>880</v>
      </c>
      <c r="R143" s="58">
        <v>9</v>
      </c>
      <c r="S143" s="57" t="s">
        <v>878</v>
      </c>
      <c r="T143" s="61">
        <v>45659</v>
      </c>
      <c r="U143" s="61">
        <v>46022</v>
      </c>
      <c r="V143" s="62">
        <v>68602821</v>
      </c>
      <c r="W143" s="62"/>
      <c r="X143" s="62"/>
      <c r="Y143" s="62"/>
      <c r="Z143" s="62"/>
      <c r="AA143" s="62"/>
      <c r="AB143" s="46">
        <v>68602821</v>
      </c>
      <c r="AC143" s="62"/>
      <c r="AD143" s="62"/>
      <c r="AE143" s="62"/>
      <c r="AF143" s="57" t="s">
        <v>456</v>
      </c>
      <c r="AG143" s="57"/>
      <c r="AH143" s="57">
        <v>3</v>
      </c>
      <c r="AI143" s="78" t="s">
        <v>854</v>
      </c>
      <c r="AJ143" s="64" t="s">
        <v>881</v>
      </c>
      <c r="AK143" s="64"/>
      <c r="AL143" s="64" t="s">
        <v>552</v>
      </c>
      <c r="AM143" s="57">
        <v>393988</v>
      </c>
      <c r="AN143" s="57">
        <v>393988</v>
      </c>
      <c r="AO143" s="57" t="s">
        <v>446</v>
      </c>
    </row>
    <row r="144" spans="1:41" s="51" customFormat="1" ht="15" customHeight="1">
      <c r="A144" s="26">
        <v>3</v>
      </c>
      <c r="B144" s="57" t="s">
        <v>104</v>
      </c>
      <c r="C144" s="58" t="s">
        <v>879</v>
      </c>
      <c r="D144" s="94">
        <v>442.5</v>
      </c>
      <c r="E144" s="26">
        <v>19</v>
      </c>
      <c r="F144" s="57" t="s">
        <v>115</v>
      </c>
      <c r="G144" s="26">
        <v>1905</v>
      </c>
      <c r="H144" s="58" t="s">
        <v>142</v>
      </c>
      <c r="I144" s="58">
        <v>1905043</v>
      </c>
      <c r="J144" s="58" t="s">
        <v>224</v>
      </c>
      <c r="K144" s="37">
        <v>190504300</v>
      </c>
      <c r="L144" s="58" t="s">
        <v>345</v>
      </c>
      <c r="M144" s="37">
        <v>9</v>
      </c>
      <c r="N144" s="57"/>
      <c r="O144" s="57"/>
      <c r="P144" s="96" t="s">
        <v>382</v>
      </c>
      <c r="Q144" s="60" t="s">
        <v>880</v>
      </c>
      <c r="R144" s="58">
        <v>9</v>
      </c>
      <c r="S144" s="57" t="s">
        <v>878</v>
      </c>
      <c r="T144" s="61">
        <v>45659</v>
      </c>
      <c r="U144" s="61">
        <v>46022</v>
      </c>
      <c r="V144" s="62"/>
      <c r="W144" s="62"/>
      <c r="X144" s="62"/>
      <c r="Y144" s="62"/>
      <c r="Z144" s="62">
        <v>1412981000</v>
      </c>
      <c r="AA144" s="62"/>
      <c r="AB144" s="46">
        <v>1412981000</v>
      </c>
      <c r="AC144" s="62"/>
      <c r="AD144" s="62"/>
      <c r="AE144" s="62"/>
      <c r="AF144" s="57" t="s">
        <v>456</v>
      </c>
      <c r="AG144" s="57"/>
      <c r="AH144" s="57">
        <v>3</v>
      </c>
      <c r="AI144" s="78" t="s">
        <v>854</v>
      </c>
      <c r="AJ144" s="64" t="s">
        <v>881</v>
      </c>
      <c r="AK144" s="64"/>
      <c r="AL144" s="64" t="s">
        <v>552</v>
      </c>
      <c r="AM144" s="57">
        <v>393988</v>
      </c>
      <c r="AN144" s="57">
        <v>393988</v>
      </c>
      <c r="AO144" s="57" t="s">
        <v>446</v>
      </c>
    </row>
    <row r="145" spans="1:41" s="51" customFormat="1" ht="15" customHeight="1">
      <c r="A145" s="26">
        <v>3</v>
      </c>
      <c r="B145" s="57" t="s">
        <v>104</v>
      </c>
      <c r="C145" s="58" t="s">
        <v>879</v>
      </c>
      <c r="D145" s="94">
        <v>442.5</v>
      </c>
      <c r="E145" s="26">
        <v>19</v>
      </c>
      <c r="F145" s="57" t="s">
        <v>115</v>
      </c>
      <c r="G145" s="26">
        <v>1905</v>
      </c>
      <c r="H145" s="58" t="s">
        <v>142</v>
      </c>
      <c r="I145" s="58">
        <v>1905043</v>
      </c>
      <c r="J145" s="58" t="s">
        <v>224</v>
      </c>
      <c r="K145" s="37">
        <v>190504300</v>
      </c>
      <c r="L145" s="58" t="s">
        <v>345</v>
      </c>
      <c r="M145" s="37">
        <v>9</v>
      </c>
      <c r="N145" s="57"/>
      <c r="O145" s="57"/>
      <c r="P145" s="96" t="s">
        <v>382</v>
      </c>
      <c r="Q145" s="60" t="s">
        <v>880</v>
      </c>
      <c r="R145" s="58">
        <v>9</v>
      </c>
      <c r="S145" s="57" t="s">
        <v>878</v>
      </c>
      <c r="T145" s="61">
        <v>45659</v>
      </c>
      <c r="U145" s="61">
        <v>46022</v>
      </c>
      <c r="V145" s="62">
        <v>944812445</v>
      </c>
      <c r="W145" s="62"/>
      <c r="X145" s="62"/>
      <c r="Y145" s="62"/>
      <c r="Z145" s="62"/>
      <c r="AA145" s="62"/>
      <c r="AB145" s="46">
        <v>944812445</v>
      </c>
      <c r="AC145" s="62"/>
      <c r="AD145" s="62"/>
      <c r="AE145" s="62"/>
      <c r="AF145" s="57" t="s">
        <v>456</v>
      </c>
      <c r="AG145" s="57"/>
      <c r="AH145" s="57">
        <v>3</v>
      </c>
      <c r="AI145" s="78" t="s">
        <v>854</v>
      </c>
      <c r="AJ145" s="64" t="s">
        <v>881</v>
      </c>
      <c r="AK145" s="64"/>
      <c r="AL145" s="64" t="s">
        <v>552</v>
      </c>
      <c r="AM145" s="57">
        <v>393988</v>
      </c>
      <c r="AN145" s="57">
        <v>393988</v>
      </c>
      <c r="AO145" s="57" t="s">
        <v>446</v>
      </c>
    </row>
    <row r="146" spans="1:41" s="51" customFormat="1" ht="15" customHeight="1">
      <c r="A146" s="26">
        <v>3</v>
      </c>
      <c r="B146" s="57" t="s">
        <v>104</v>
      </c>
      <c r="C146" s="37" t="s">
        <v>382</v>
      </c>
      <c r="D146" s="26" t="s">
        <v>382</v>
      </c>
      <c r="E146" s="26">
        <v>19</v>
      </c>
      <c r="F146" s="57" t="s">
        <v>115</v>
      </c>
      <c r="G146" s="26">
        <v>1905</v>
      </c>
      <c r="H146" s="58" t="s">
        <v>142</v>
      </c>
      <c r="I146" s="58">
        <v>1905043</v>
      </c>
      <c r="J146" s="58" t="s">
        <v>224</v>
      </c>
      <c r="K146" s="37">
        <v>170501504</v>
      </c>
      <c r="L146" s="58" t="s">
        <v>345</v>
      </c>
      <c r="M146" s="37">
        <v>9</v>
      </c>
      <c r="N146" s="57"/>
      <c r="O146" s="57"/>
      <c r="P146" s="96" t="s">
        <v>382</v>
      </c>
      <c r="Q146" s="60" t="s">
        <v>877</v>
      </c>
      <c r="R146" s="81">
        <v>32000</v>
      </c>
      <c r="S146" s="57" t="s">
        <v>895</v>
      </c>
      <c r="T146" s="61">
        <v>45659</v>
      </c>
      <c r="U146" s="61">
        <v>46022</v>
      </c>
      <c r="V146" s="62">
        <v>50000000</v>
      </c>
      <c r="W146" s="62"/>
      <c r="X146" s="62"/>
      <c r="Y146" s="62"/>
      <c r="Z146" s="62"/>
      <c r="AA146" s="62"/>
      <c r="AB146" s="46">
        <v>50000000</v>
      </c>
      <c r="AC146" s="62"/>
      <c r="AD146" s="62"/>
      <c r="AE146" s="62"/>
      <c r="AF146" s="57" t="s">
        <v>456</v>
      </c>
      <c r="AG146" s="57"/>
      <c r="AH146" s="57">
        <v>1</v>
      </c>
      <c r="AI146" s="78" t="s">
        <v>854</v>
      </c>
      <c r="AJ146" s="79">
        <v>1186571179702</v>
      </c>
      <c r="AK146" s="64" t="s">
        <v>896</v>
      </c>
      <c r="AL146" s="64" t="s">
        <v>552</v>
      </c>
      <c r="AM146" s="57">
        <v>393988</v>
      </c>
      <c r="AN146" s="57">
        <v>393988</v>
      </c>
      <c r="AO146" s="57" t="s">
        <v>446</v>
      </c>
    </row>
    <row r="147" spans="1:41" s="51" customFormat="1" ht="15" customHeight="1">
      <c r="A147" s="26">
        <v>3</v>
      </c>
      <c r="B147" s="57" t="s">
        <v>104</v>
      </c>
      <c r="C147" s="37" t="s">
        <v>382</v>
      </c>
      <c r="D147" s="37" t="s">
        <v>382</v>
      </c>
      <c r="E147" s="26">
        <v>19</v>
      </c>
      <c r="F147" s="57" t="s">
        <v>115</v>
      </c>
      <c r="G147" s="26">
        <v>1905</v>
      </c>
      <c r="H147" s="58" t="s">
        <v>142</v>
      </c>
      <c r="I147" s="58">
        <v>1905043</v>
      </c>
      <c r="J147" s="58" t="s">
        <v>897</v>
      </c>
      <c r="K147" s="37">
        <v>190504300</v>
      </c>
      <c r="L147" s="58" t="s">
        <v>898</v>
      </c>
      <c r="M147" s="37">
        <v>9</v>
      </c>
      <c r="N147" s="57"/>
      <c r="O147" s="57"/>
      <c r="P147" s="96" t="s">
        <v>382</v>
      </c>
      <c r="Q147" s="60" t="s">
        <v>864</v>
      </c>
      <c r="R147" s="58">
        <v>13</v>
      </c>
      <c r="S147" s="58" t="s">
        <v>899</v>
      </c>
      <c r="T147" s="61"/>
      <c r="U147" s="61">
        <v>46022</v>
      </c>
      <c r="V147" s="62"/>
      <c r="W147" s="62"/>
      <c r="X147" s="62">
        <v>600000000</v>
      </c>
      <c r="Y147" s="62"/>
      <c r="Z147" s="62"/>
      <c r="AA147" s="62"/>
      <c r="AB147" s="46">
        <v>600000000</v>
      </c>
      <c r="AC147" s="62"/>
      <c r="AD147" s="62"/>
      <c r="AE147" s="62"/>
      <c r="AF147" s="57"/>
      <c r="AG147" s="57" t="s">
        <v>613</v>
      </c>
      <c r="AH147" s="57"/>
      <c r="AI147" s="57"/>
      <c r="AJ147" s="57"/>
      <c r="AK147" s="64"/>
      <c r="AL147" s="64" t="s">
        <v>552</v>
      </c>
      <c r="AM147" s="57">
        <v>393988</v>
      </c>
      <c r="AN147" s="57">
        <v>393988</v>
      </c>
      <c r="AO147" s="57" t="s">
        <v>446</v>
      </c>
    </row>
    <row r="148" spans="1:41" s="51" customFormat="1" ht="15" customHeight="1">
      <c r="A148" s="26">
        <v>3</v>
      </c>
      <c r="B148" s="57" t="s">
        <v>104</v>
      </c>
      <c r="C148" s="37" t="s">
        <v>382</v>
      </c>
      <c r="D148" s="37" t="s">
        <v>382</v>
      </c>
      <c r="E148" s="26">
        <v>19</v>
      </c>
      <c r="F148" s="57" t="s">
        <v>115</v>
      </c>
      <c r="G148" s="26">
        <v>1905</v>
      </c>
      <c r="H148" s="58" t="s">
        <v>142</v>
      </c>
      <c r="I148" s="58">
        <v>1905048</v>
      </c>
      <c r="J148" s="58" t="s">
        <v>225</v>
      </c>
      <c r="K148" s="37">
        <v>190504800</v>
      </c>
      <c r="L148" s="58" t="s">
        <v>346</v>
      </c>
      <c r="M148" s="37">
        <v>1</v>
      </c>
      <c r="N148" s="57"/>
      <c r="O148" s="57"/>
      <c r="P148" s="96">
        <v>2024006860227</v>
      </c>
      <c r="Q148" s="60" t="s">
        <v>900</v>
      </c>
      <c r="R148" s="58">
        <v>1</v>
      </c>
      <c r="S148" s="57" t="s">
        <v>901</v>
      </c>
      <c r="T148" s="61">
        <v>45658</v>
      </c>
      <c r="U148" s="61">
        <v>46022</v>
      </c>
      <c r="V148" s="62"/>
      <c r="W148" s="62"/>
      <c r="X148" s="62">
        <v>300000000</v>
      </c>
      <c r="Y148" s="62"/>
      <c r="Z148" s="62"/>
      <c r="AA148" s="62"/>
      <c r="AB148" s="46">
        <v>300000000</v>
      </c>
      <c r="AC148" s="62"/>
      <c r="AD148" s="62"/>
      <c r="AE148" s="62"/>
      <c r="AF148" s="57"/>
      <c r="AG148" s="57" t="s">
        <v>456</v>
      </c>
      <c r="AH148" s="57"/>
      <c r="AI148" s="57"/>
      <c r="AJ148" s="57"/>
      <c r="AK148" s="64"/>
      <c r="AL148" s="64" t="s">
        <v>552</v>
      </c>
      <c r="AM148" s="57">
        <v>393988</v>
      </c>
      <c r="AN148" s="82">
        <v>393988</v>
      </c>
      <c r="AO148" s="57" t="s">
        <v>446</v>
      </c>
    </row>
    <row r="149" spans="1:41" s="51" customFormat="1" ht="15" customHeight="1">
      <c r="A149" s="26">
        <v>3</v>
      </c>
      <c r="B149" s="57" t="s">
        <v>104</v>
      </c>
      <c r="C149" s="37" t="s">
        <v>382</v>
      </c>
      <c r="D149" s="37" t="s">
        <v>382</v>
      </c>
      <c r="E149" s="26">
        <v>19</v>
      </c>
      <c r="F149" s="57" t="s">
        <v>115</v>
      </c>
      <c r="G149" s="26">
        <v>1905</v>
      </c>
      <c r="H149" s="58" t="s">
        <v>142</v>
      </c>
      <c r="I149" s="58">
        <v>1905049</v>
      </c>
      <c r="J149" s="58" t="s">
        <v>226</v>
      </c>
      <c r="K149" s="37">
        <v>190504900</v>
      </c>
      <c r="L149" s="58" t="s">
        <v>347</v>
      </c>
      <c r="M149" s="37">
        <v>1</v>
      </c>
      <c r="N149" s="57"/>
      <c r="O149" s="57"/>
      <c r="P149" s="96" t="s">
        <v>886</v>
      </c>
      <c r="Q149" s="60" t="s">
        <v>902</v>
      </c>
      <c r="R149" s="58">
        <v>1</v>
      </c>
      <c r="S149" s="74" t="s">
        <v>903</v>
      </c>
      <c r="T149" s="61">
        <v>45658</v>
      </c>
      <c r="U149" s="61">
        <v>46022</v>
      </c>
      <c r="V149" s="62">
        <v>40000000</v>
      </c>
      <c r="W149" s="62"/>
      <c r="X149" s="62"/>
      <c r="Y149" s="62"/>
      <c r="Z149" s="62"/>
      <c r="AA149" s="62"/>
      <c r="AB149" s="46">
        <v>40000000</v>
      </c>
      <c r="AC149" s="62"/>
      <c r="AD149" s="62"/>
      <c r="AE149" s="62"/>
      <c r="AF149" s="57"/>
      <c r="AG149" s="57" t="s">
        <v>613</v>
      </c>
      <c r="AH149" s="57"/>
      <c r="AI149" s="57"/>
      <c r="AJ149" s="57"/>
      <c r="AK149" s="64"/>
      <c r="AL149" s="64" t="s">
        <v>552</v>
      </c>
      <c r="AM149" s="57">
        <v>393988</v>
      </c>
      <c r="AN149" s="57">
        <v>393988</v>
      </c>
      <c r="AO149" s="57" t="s">
        <v>446</v>
      </c>
    </row>
    <row r="150" spans="1:41" s="51" customFormat="1" ht="15" customHeight="1">
      <c r="A150" s="26">
        <v>3</v>
      </c>
      <c r="B150" s="57" t="s">
        <v>104</v>
      </c>
      <c r="C150" s="37" t="s">
        <v>382</v>
      </c>
      <c r="D150" s="37" t="s">
        <v>382</v>
      </c>
      <c r="E150" s="26">
        <v>19</v>
      </c>
      <c r="F150" s="57" t="s">
        <v>115</v>
      </c>
      <c r="G150" s="26">
        <v>1905</v>
      </c>
      <c r="H150" s="58" t="s">
        <v>142</v>
      </c>
      <c r="I150" s="58">
        <v>1905050</v>
      </c>
      <c r="J150" s="58" t="s">
        <v>169</v>
      </c>
      <c r="K150" s="37">
        <v>190505000</v>
      </c>
      <c r="L150" s="58" t="s">
        <v>348</v>
      </c>
      <c r="M150" s="37">
        <v>268</v>
      </c>
      <c r="N150" s="57"/>
      <c r="O150" s="57"/>
      <c r="P150" s="96">
        <v>202400000005434</v>
      </c>
      <c r="Q150" s="60" t="s">
        <v>904</v>
      </c>
      <c r="R150" s="58">
        <v>268</v>
      </c>
      <c r="S150" s="74" t="s">
        <v>903</v>
      </c>
      <c r="T150" s="61">
        <v>45658</v>
      </c>
      <c r="U150" s="61">
        <v>46022</v>
      </c>
      <c r="V150" s="62">
        <v>20000000</v>
      </c>
      <c r="W150" s="62"/>
      <c r="X150" s="62"/>
      <c r="Y150" s="62"/>
      <c r="Z150" s="62"/>
      <c r="AA150" s="62"/>
      <c r="AB150" s="46">
        <v>20000000</v>
      </c>
      <c r="AC150" s="62"/>
      <c r="AD150" s="62"/>
      <c r="AE150" s="62"/>
      <c r="AF150" s="57" t="s">
        <v>456</v>
      </c>
      <c r="AG150" s="57"/>
      <c r="AH150" s="57">
        <v>2</v>
      </c>
      <c r="AI150" s="78" t="s">
        <v>854</v>
      </c>
      <c r="AJ150" s="64" t="s">
        <v>905</v>
      </c>
      <c r="AK150" s="64"/>
      <c r="AL150" s="64" t="s">
        <v>552</v>
      </c>
      <c r="AM150" s="57">
        <v>393988</v>
      </c>
      <c r="AN150" s="57">
        <v>393988</v>
      </c>
      <c r="AO150" s="57" t="s">
        <v>446</v>
      </c>
    </row>
    <row r="151" spans="1:41" s="51" customFormat="1" ht="15" customHeight="1">
      <c r="A151" s="26">
        <v>3</v>
      </c>
      <c r="B151" s="57" t="s">
        <v>104</v>
      </c>
      <c r="C151" s="37" t="s">
        <v>382</v>
      </c>
      <c r="D151" s="37" t="s">
        <v>382</v>
      </c>
      <c r="E151" s="26">
        <v>19</v>
      </c>
      <c r="F151" s="57" t="s">
        <v>115</v>
      </c>
      <c r="G151" s="26">
        <v>1905</v>
      </c>
      <c r="H151" s="58" t="s">
        <v>142</v>
      </c>
      <c r="I151" s="58">
        <v>1905050</v>
      </c>
      <c r="J151" s="58" t="s">
        <v>169</v>
      </c>
      <c r="K151" s="37">
        <v>190505000</v>
      </c>
      <c r="L151" s="58" t="s">
        <v>348</v>
      </c>
      <c r="M151" s="37">
        <v>268</v>
      </c>
      <c r="N151" s="57"/>
      <c r="O151" s="57"/>
      <c r="P151" s="96">
        <v>202400000005430</v>
      </c>
      <c r="Q151" s="60" t="s">
        <v>906</v>
      </c>
      <c r="R151" s="58">
        <v>268</v>
      </c>
      <c r="S151" s="74" t="s">
        <v>903</v>
      </c>
      <c r="T151" s="61">
        <v>45658</v>
      </c>
      <c r="U151" s="61">
        <v>46022</v>
      </c>
      <c r="V151" s="62">
        <v>20000000</v>
      </c>
      <c r="W151" s="62"/>
      <c r="X151" s="62"/>
      <c r="Y151" s="62"/>
      <c r="Z151" s="62"/>
      <c r="AA151" s="62"/>
      <c r="AB151" s="46">
        <v>20000000</v>
      </c>
      <c r="AC151" s="62"/>
      <c r="AD151" s="62"/>
      <c r="AE151" s="62"/>
      <c r="AF151" s="57"/>
      <c r="AG151" s="57" t="s">
        <v>613</v>
      </c>
      <c r="AH151" s="57"/>
      <c r="AI151" s="57"/>
      <c r="AJ151" s="57"/>
      <c r="AK151" s="64"/>
      <c r="AL151" s="64" t="s">
        <v>552</v>
      </c>
      <c r="AM151" s="57">
        <v>393988</v>
      </c>
      <c r="AN151" s="57">
        <v>393988</v>
      </c>
      <c r="AO151" s="57" t="s">
        <v>446</v>
      </c>
    </row>
    <row r="152" spans="1:41" s="51" customFormat="1" ht="15" customHeight="1">
      <c r="A152" s="26">
        <v>3</v>
      </c>
      <c r="B152" s="57" t="s">
        <v>104</v>
      </c>
      <c r="C152" s="75" t="s">
        <v>866</v>
      </c>
      <c r="D152" s="94">
        <v>30</v>
      </c>
      <c r="E152" s="26">
        <v>19</v>
      </c>
      <c r="F152" s="57" t="s">
        <v>115</v>
      </c>
      <c r="G152" s="26">
        <v>1905</v>
      </c>
      <c r="H152" s="58" t="s">
        <v>142</v>
      </c>
      <c r="I152" s="58">
        <v>1905050</v>
      </c>
      <c r="J152" s="58" t="s">
        <v>169</v>
      </c>
      <c r="K152" s="37">
        <v>190505000</v>
      </c>
      <c r="L152" s="58" t="s">
        <v>348</v>
      </c>
      <c r="M152" s="37">
        <v>268</v>
      </c>
      <c r="N152" s="57"/>
      <c r="O152" s="57"/>
      <c r="P152" s="96">
        <v>2024006860213</v>
      </c>
      <c r="Q152" s="60" t="s">
        <v>867</v>
      </c>
      <c r="R152" s="58">
        <v>268</v>
      </c>
      <c r="S152" s="57" t="s">
        <v>868</v>
      </c>
      <c r="T152" s="61">
        <v>45658</v>
      </c>
      <c r="U152" s="61">
        <v>46022</v>
      </c>
      <c r="V152" s="62"/>
      <c r="W152" s="62"/>
      <c r="X152" s="62">
        <v>100000000</v>
      </c>
      <c r="Y152" s="62"/>
      <c r="Z152" s="62"/>
      <c r="AA152" s="62"/>
      <c r="AB152" s="46">
        <v>100000000</v>
      </c>
      <c r="AC152" s="62"/>
      <c r="AD152" s="62"/>
      <c r="AE152" s="62"/>
      <c r="AF152" s="57"/>
      <c r="AG152" s="57" t="s">
        <v>456</v>
      </c>
      <c r="AH152" s="57"/>
      <c r="AI152" s="57"/>
      <c r="AJ152" s="57"/>
      <c r="AK152" s="64"/>
      <c r="AL152" s="64" t="s">
        <v>552</v>
      </c>
      <c r="AM152" s="57">
        <v>393988</v>
      </c>
      <c r="AN152" s="57">
        <v>393988</v>
      </c>
      <c r="AO152" s="57" t="s">
        <v>446</v>
      </c>
    </row>
    <row r="153" spans="1:41" s="51" customFormat="1" ht="15" customHeight="1">
      <c r="A153" s="26">
        <v>3</v>
      </c>
      <c r="B153" s="57" t="s">
        <v>104</v>
      </c>
      <c r="C153" s="37" t="s">
        <v>382</v>
      </c>
      <c r="D153" s="37" t="s">
        <v>382</v>
      </c>
      <c r="E153" s="26">
        <v>19</v>
      </c>
      <c r="F153" s="57" t="s">
        <v>115</v>
      </c>
      <c r="G153" s="26">
        <v>1905</v>
      </c>
      <c r="H153" s="58" t="s">
        <v>142</v>
      </c>
      <c r="I153" s="58">
        <v>1905050</v>
      </c>
      <c r="J153" s="58" t="s">
        <v>169</v>
      </c>
      <c r="K153" s="37">
        <v>190505000</v>
      </c>
      <c r="L153" s="58" t="s">
        <v>348</v>
      </c>
      <c r="M153" s="37">
        <v>268</v>
      </c>
      <c r="N153" s="57"/>
      <c r="O153" s="57"/>
      <c r="P153" s="96">
        <v>202400000005436</v>
      </c>
      <c r="Q153" s="60" t="s">
        <v>907</v>
      </c>
      <c r="R153" s="58">
        <v>268</v>
      </c>
      <c r="S153" s="57" t="s">
        <v>908</v>
      </c>
      <c r="T153" s="61">
        <v>45689</v>
      </c>
      <c r="U153" s="61">
        <v>46022</v>
      </c>
      <c r="V153" s="62"/>
      <c r="W153" s="62"/>
      <c r="X153" s="62">
        <v>520000000</v>
      </c>
      <c r="Y153" s="62"/>
      <c r="Z153" s="62"/>
      <c r="AA153" s="62"/>
      <c r="AB153" s="46">
        <v>520000000</v>
      </c>
      <c r="AC153" s="62"/>
      <c r="AD153" s="62"/>
      <c r="AE153" s="62"/>
      <c r="AF153" s="57"/>
      <c r="AG153" s="57" t="s">
        <v>613</v>
      </c>
      <c r="AH153" s="57"/>
      <c r="AI153" s="57"/>
      <c r="AJ153" s="57"/>
      <c r="AK153" s="64"/>
      <c r="AL153" s="64" t="s">
        <v>552</v>
      </c>
      <c r="AM153" s="57">
        <v>393988</v>
      </c>
      <c r="AN153" s="57">
        <v>393988</v>
      </c>
      <c r="AO153" s="57" t="s">
        <v>846</v>
      </c>
    </row>
    <row r="154" spans="1:41" s="51" customFormat="1" ht="15" customHeight="1">
      <c r="A154" s="26">
        <v>3</v>
      </c>
      <c r="B154" s="57" t="s">
        <v>104</v>
      </c>
      <c r="C154" s="37" t="s">
        <v>382</v>
      </c>
      <c r="D154" s="37" t="s">
        <v>382</v>
      </c>
      <c r="E154" s="26">
        <v>19</v>
      </c>
      <c r="F154" s="57" t="s">
        <v>115</v>
      </c>
      <c r="G154" s="26">
        <v>1905</v>
      </c>
      <c r="H154" s="58" t="s">
        <v>142</v>
      </c>
      <c r="I154" s="58">
        <v>1905050</v>
      </c>
      <c r="J154" s="58" t="s">
        <v>169</v>
      </c>
      <c r="K154" s="37">
        <v>190505000</v>
      </c>
      <c r="L154" s="58" t="s">
        <v>348</v>
      </c>
      <c r="M154" s="37">
        <v>268</v>
      </c>
      <c r="N154" s="57"/>
      <c r="O154" s="57"/>
      <c r="P154" s="96">
        <v>2024006860227</v>
      </c>
      <c r="Q154" s="60" t="s">
        <v>900</v>
      </c>
      <c r="R154" s="58">
        <v>268</v>
      </c>
      <c r="S154" s="57" t="s">
        <v>909</v>
      </c>
      <c r="T154" s="61">
        <v>45658</v>
      </c>
      <c r="U154" s="61">
        <v>46022</v>
      </c>
      <c r="V154" s="62"/>
      <c r="W154" s="62"/>
      <c r="X154" s="62">
        <v>700000000</v>
      </c>
      <c r="Y154" s="62"/>
      <c r="Z154" s="62"/>
      <c r="AA154" s="62"/>
      <c r="AB154" s="46">
        <v>700000000</v>
      </c>
      <c r="AC154" s="62"/>
      <c r="AD154" s="62"/>
      <c r="AE154" s="62"/>
      <c r="AF154" s="57"/>
      <c r="AG154" s="57" t="s">
        <v>456</v>
      </c>
      <c r="AH154" s="57"/>
      <c r="AI154" s="57"/>
      <c r="AJ154" s="57"/>
      <c r="AK154" s="64"/>
      <c r="AL154" s="64" t="s">
        <v>552</v>
      </c>
      <c r="AM154" s="57">
        <v>393988</v>
      </c>
      <c r="AN154" s="82">
        <v>393988</v>
      </c>
      <c r="AO154" s="57" t="s">
        <v>446</v>
      </c>
    </row>
    <row r="155" spans="1:41" s="51" customFormat="1" ht="15" customHeight="1">
      <c r="A155" s="26">
        <v>3</v>
      </c>
      <c r="B155" s="57" t="s">
        <v>104</v>
      </c>
      <c r="C155" s="37" t="s">
        <v>382</v>
      </c>
      <c r="D155" s="37" t="s">
        <v>382</v>
      </c>
      <c r="E155" s="26">
        <v>19</v>
      </c>
      <c r="F155" s="57" t="s">
        <v>115</v>
      </c>
      <c r="G155" s="26">
        <v>1905</v>
      </c>
      <c r="H155" s="58" t="s">
        <v>142</v>
      </c>
      <c r="I155" s="58">
        <v>1905054</v>
      </c>
      <c r="J155" s="58" t="s">
        <v>227</v>
      </c>
      <c r="K155" s="37">
        <v>190505400</v>
      </c>
      <c r="L155" s="58" t="s">
        <v>349</v>
      </c>
      <c r="M155" s="37">
        <v>7</v>
      </c>
      <c r="N155" s="57"/>
      <c r="O155" s="57"/>
      <c r="P155" s="96">
        <v>202400000005548</v>
      </c>
      <c r="Q155" s="60" t="s">
        <v>863</v>
      </c>
      <c r="R155" s="58">
        <v>1</v>
      </c>
      <c r="S155" s="74" t="s">
        <v>910</v>
      </c>
      <c r="T155" s="61">
        <v>45689</v>
      </c>
      <c r="U155" s="61">
        <v>46022</v>
      </c>
      <c r="V155" s="62"/>
      <c r="W155" s="62"/>
      <c r="X155" s="63">
        <v>109000000</v>
      </c>
      <c r="Y155" s="62"/>
      <c r="Z155" s="62"/>
      <c r="AA155" s="62"/>
      <c r="AB155" s="46">
        <v>109000000</v>
      </c>
      <c r="AC155" s="62"/>
      <c r="AD155" s="62"/>
      <c r="AE155" s="62"/>
      <c r="AF155" s="57"/>
      <c r="AG155" s="57" t="s">
        <v>613</v>
      </c>
      <c r="AH155" s="57"/>
      <c r="AI155" s="57"/>
      <c r="AJ155" s="57"/>
      <c r="AK155" s="64"/>
      <c r="AL155" s="64" t="s">
        <v>552</v>
      </c>
      <c r="AM155" s="57">
        <v>393988</v>
      </c>
      <c r="AN155" s="57" t="s">
        <v>911</v>
      </c>
      <c r="AO155" s="57" t="s">
        <v>446</v>
      </c>
    </row>
    <row r="156" spans="1:41" s="51" customFormat="1" ht="15" customHeight="1">
      <c r="A156" s="26">
        <v>3</v>
      </c>
      <c r="B156" s="57" t="s">
        <v>104</v>
      </c>
      <c r="C156" s="37" t="s">
        <v>382</v>
      </c>
      <c r="D156" s="37" t="s">
        <v>382</v>
      </c>
      <c r="E156" s="26">
        <v>19</v>
      </c>
      <c r="F156" s="57" t="s">
        <v>115</v>
      </c>
      <c r="G156" s="26">
        <v>1905</v>
      </c>
      <c r="H156" s="58" t="s">
        <v>142</v>
      </c>
      <c r="I156" s="58">
        <v>1905054</v>
      </c>
      <c r="J156" s="58" t="s">
        <v>227</v>
      </c>
      <c r="K156" s="37">
        <v>190505400</v>
      </c>
      <c r="L156" s="58" t="s">
        <v>349</v>
      </c>
      <c r="M156" s="37">
        <v>7</v>
      </c>
      <c r="N156" s="57"/>
      <c r="O156" s="57"/>
      <c r="P156" s="96">
        <v>202400000005429</v>
      </c>
      <c r="Q156" s="60" t="s">
        <v>860</v>
      </c>
      <c r="R156" s="58">
        <v>1</v>
      </c>
      <c r="S156" s="57" t="s">
        <v>912</v>
      </c>
      <c r="T156" s="61">
        <v>45689</v>
      </c>
      <c r="U156" s="61">
        <v>46022</v>
      </c>
      <c r="V156" s="62"/>
      <c r="W156" s="62"/>
      <c r="X156" s="63">
        <v>120000000</v>
      </c>
      <c r="Y156" s="62"/>
      <c r="Z156" s="62"/>
      <c r="AA156" s="62"/>
      <c r="AB156" s="46">
        <v>120000000</v>
      </c>
      <c r="AC156" s="62"/>
      <c r="AD156" s="62"/>
      <c r="AE156" s="62"/>
      <c r="AF156" s="57" t="s">
        <v>456</v>
      </c>
      <c r="AG156" s="57"/>
      <c r="AH156" s="72">
        <v>1</v>
      </c>
      <c r="AI156" s="65" t="s">
        <v>854</v>
      </c>
      <c r="AJ156" s="73">
        <v>1186573253779</v>
      </c>
      <c r="AK156" s="64" t="s">
        <v>861</v>
      </c>
      <c r="AL156" s="64" t="s">
        <v>552</v>
      </c>
      <c r="AM156" s="57">
        <v>393988</v>
      </c>
      <c r="AN156" s="57" t="s">
        <v>911</v>
      </c>
      <c r="AO156" s="57" t="s">
        <v>446</v>
      </c>
    </row>
    <row r="157" spans="1:41" s="51" customFormat="1" ht="15" customHeight="1">
      <c r="A157" s="26">
        <v>3</v>
      </c>
      <c r="B157" s="57" t="s">
        <v>104</v>
      </c>
      <c r="C157" s="58" t="s">
        <v>913</v>
      </c>
      <c r="D157" s="26">
        <v>0</v>
      </c>
      <c r="E157" s="26">
        <v>19</v>
      </c>
      <c r="F157" s="57" t="s">
        <v>115</v>
      </c>
      <c r="G157" s="26">
        <v>1905</v>
      </c>
      <c r="H157" s="58" t="s">
        <v>142</v>
      </c>
      <c r="I157" s="58">
        <v>1905054</v>
      </c>
      <c r="J157" s="58" t="s">
        <v>227</v>
      </c>
      <c r="K157" s="37">
        <v>190505400</v>
      </c>
      <c r="L157" s="58" t="s">
        <v>349</v>
      </c>
      <c r="M157" s="37">
        <v>7</v>
      </c>
      <c r="N157" s="57"/>
      <c r="O157" s="57"/>
      <c r="P157" s="96">
        <v>202400000006044</v>
      </c>
      <c r="Q157" s="60" t="s">
        <v>862</v>
      </c>
      <c r="R157" s="58">
        <v>1</v>
      </c>
      <c r="S157" s="57" t="s">
        <v>914</v>
      </c>
      <c r="T157" s="61">
        <v>45689</v>
      </c>
      <c r="U157" s="61">
        <v>46022</v>
      </c>
      <c r="V157" s="62"/>
      <c r="W157" s="62"/>
      <c r="X157" s="63">
        <v>136000000</v>
      </c>
      <c r="Y157" s="62"/>
      <c r="Z157" s="62"/>
      <c r="AA157" s="62"/>
      <c r="AB157" s="46">
        <v>136000000</v>
      </c>
      <c r="AC157" s="62"/>
      <c r="AD157" s="62"/>
      <c r="AE157" s="62"/>
      <c r="AF157" s="57" t="s">
        <v>456</v>
      </c>
      <c r="AG157" s="57"/>
      <c r="AH157" s="72">
        <v>1</v>
      </c>
      <c r="AI157" s="65" t="s">
        <v>854</v>
      </c>
      <c r="AJ157" s="73">
        <v>1186568253824</v>
      </c>
      <c r="AK157" s="64" t="s">
        <v>858</v>
      </c>
      <c r="AL157" s="64" t="s">
        <v>552</v>
      </c>
      <c r="AM157" s="57">
        <v>393988</v>
      </c>
      <c r="AN157" s="57" t="s">
        <v>911</v>
      </c>
      <c r="AO157" s="57" t="s">
        <v>446</v>
      </c>
    </row>
    <row r="158" spans="1:41" s="51" customFormat="1" ht="15" customHeight="1">
      <c r="A158" s="26">
        <v>3</v>
      </c>
      <c r="B158" s="57" t="s">
        <v>104</v>
      </c>
      <c r="C158" s="57" t="s">
        <v>869</v>
      </c>
      <c r="D158" s="26">
        <v>10</v>
      </c>
      <c r="E158" s="26">
        <v>19</v>
      </c>
      <c r="F158" s="57" t="s">
        <v>115</v>
      </c>
      <c r="G158" s="26">
        <v>1905</v>
      </c>
      <c r="H158" s="58" t="s">
        <v>142</v>
      </c>
      <c r="I158" s="58">
        <v>1905054</v>
      </c>
      <c r="J158" s="58" t="s">
        <v>227</v>
      </c>
      <c r="K158" s="37">
        <v>190505400</v>
      </c>
      <c r="L158" s="58" t="s">
        <v>349</v>
      </c>
      <c r="M158" s="37">
        <v>7</v>
      </c>
      <c r="N158" s="57"/>
      <c r="O158" s="57"/>
      <c r="P158" s="96">
        <v>202500000007742</v>
      </c>
      <c r="Q158" s="60" t="s">
        <v>870</v>
      </c>
      <c r="R158" s="58">
        <v>1</v>
      </c>
      <c r="S158" s="57" t="s">
        <v>884</v>
      </c>
      <c r="T158" s="61">
        <v>45658</v>
      </c>
      <c r="U158" s="61">
        <v>46022</v>
      </c>
      <c r="V158" s="62"/>
      <c r="W158" s="62"/>
      <c r="X158" s="62">
        <v>90000000</v>
      </c>
      <c r="Y158" s="62"/>
      <c r="Z158" s="62"/>
      <c r="AA158" s="62"/>
      <c r="AB158" s="46">
        <v>90000000</v>
      </c>
      <c r="AC158" s="62"/>
      <c r="AD158" s="62"/>
      <c r="AE158" s="62"/>
      <c r="AF158" s="57"/>
      <c r="AG158" s="57" t="s">
        <v>613</v>
      </c>
      <c r="AH158" s="57"/>
      <c r="AI158" s="57"/>
      <c r="AJ158" s="57"/>
      <c r="AK158" s="64" t="s">
        <v>872</v>
      </c>
      <c r="AL158" s="64" t="s">
        <v>552</v>
      </c>
      <c r="AM158" s="57">
        <v>393988</v>
      </c>
      <c r="AN158" s="57">
        <v>78031</v>
      </c>
      <c r="AO158" s="57" t="s">
        <v>446</v>
      </c>
    </row>
    <row r="159" spans="1:41" s="51" customFormat="1" ht="15" customHeight="1">
      <c r="A159" s="99">
        <v>3</v>
      </c>
      <c r="B159" s="83" t="s">
        <v>104</v>
      </c>
      <c r="C159" s="58" t="s">
        <v>915</v>
      </c>
      <c r="D159" s="26" t="s">
        <v>916</v>
      </c>
      <c r="E159" s="26">
        <v>19</v>
      </c>
      <c r="F159" s="83" t="s">
        <v>115</v>
      </c>
      <c r="G159" s="26">
        <v>1905</v>
      </c>
      <c r="H159" s="84" t="s">
        <v>142</v>
      </c>
      <c r="I159" s="84">
        <v>1905054</v>
      </c>
      <c r="J159" s="84" t="s">
        <v>227</v>
      </c>
      <c r="K159" s="37">
        <v>190505400</v>
      </c>
      <c r="L159" s="84" t="s">
        <v>349</v>
      </c>
      <c r="M159" s="37">
        <v>7</v>
      </c>
      <c r="N159" s="83"/>
      <c r="O159" s="83"/>
      <c r="P159" s="96">
        <v>202400000005424</v>
      </c>
      <c r="Q159" s="85" t="s">
        <v>859</v>
      </c>
      <c r="R159" s="84">
        <v>1</v>
      </c>
      <c r="S159" s="86" t="s">
        <v>917</v>
      </c>
      <c r="T159" s="87">
        <v>45689</v>
      </c>
      <c r="U159" s="87">
        <v>46022</v>
      </c>
      <c r="V159" s="88"/>
      <c r="W159" s="88"/>
      <c r="X159" s="89">
        <v>120000000</v>
      </c>
      <c r="Y159" s="88"/>
      <c r="Z159" s="88"/>
      <c r="AA159" s="88"/>
      <c r="AB159" s="46">
        <v>120000000</v>
      </c>
      <c r="AC159" s="88"/>
      <c r="AD159" s="88"/>
      <c r="AE159" s="88"/>
      <c r="AF159" s="57"/>
      <c r="AG159" s="57" t="s">
        <v>613</v>
      </c>
      <c r="AH159" s="57"/>
      <c r="AI159" s="83"/>
      <c r="AJ159" s="83"/>
      <c r="AK159" s="90"/>
      <c r="AL159" s="90" t="s">
        <v>552</v>
      </c>
      <c r="AM159" s="83">
        <v>393988</v>
      </c>
      <c r="AN159" s="83" t="s">
        <v>911</v>
      </c>
      <c r="AO159" s="83" t="s">
        <v>446</v>
      </c>
    </row>
    <row r="160" spans="1:41" s="51" customFormat="1" ht="15" customHeight="1">
      <c r="A160" s="26">
        <v>3</v>
      </c>
      <c r="B160" s="83" t="s">
        <v>104</v>
      </c>
      <c r="C160" s="58" t="s">
        <v>918</v>
      </c>
      <c r="D160" s="26" t="s">
        <v>919</v>
      </c>
      <c r="E160" s="26">
        <v>19</v>
      </c>
      <c r="F160" s="83" t="s">
        <v>115</v>
      </c>
      <c r="G160" s="26">
        <v>1905</v>
      </c>
      <c r="H160" s="84" t="s">
        <v>142</v>
      </c>
      <c r="I160" s="84">
        <v>1905054</v>
      </c>
      <c r="J160" s="84" t="s">
        <v>227</v>
      </c>
      <c r="K160" s="37">
        <v>190505400</v>
      </c>
      <c r="L160" s="84" t="s">
        <v>349</v>
      </c>
      <c r="M160" s="37">
        <v>7</v>
      </c>
      <c r="N160" s="57"/>
      <c r="O160" s="57"/>
      <c r="P160" s="96">
        <v>202400000005502</v>
      </c>
      <c r="Q160" s="85" t="s">
        <v>855</v>
      </c>
      <c r="R160" s="84">
        <v>2</v>
      </c>
      <c r="S160" s="83" t="s">
        <v>920</v>
      </c>
      <c r="T160" s="87">
        <v>45689</v>
      </c>
      <c r="U160" s="87">
        <v>46022</v>
      </c>
      <c r="V160" s="88"/>
      <c r="W160" s="88"/>
      <c r="X160" s="89">
        <v>189000000</v>
      </c>
      <c r="Y160" s="88"/>
      <c r="Z160" s="88"/>
      <c r="AA160" s="88"/>
      <c r="AB160" s="46">
        <v>189000000</v>
      </c>
      <c r="AC160" s="88"/>
      <c r="AD160" s="88"/>
      <c r="AE160" s="88"/>
      <c r="AF160" s="57"/>
      <c r="AG160" s="57" t="s">
        <v>613</v>
      </c>
      <c r="AH160" s="57"/>
      <c r="AI160" s="83"/>
      <c r="AJ160" s="83"/>
      <c r="AK160" s="90"/>
      <c r="AL160" s="90" t="s">
        <v>552</v>
      </c>
      <c r="AM160" s="83">
        <v>393988</v>
      </c>
      <c r="AN160" s="83" t="s">
        <v>911</v>
      </c>
      <c r="AO160" s="83" t="s">
        <v>446</v>
      </c>
    </row>
    <row r="161" spans="1:41" s="51" customFormat="1" ht="15" customHeight="1">
      <c r="A161" s="26">
        <v>3</v>
      </c>
      <c r="B161" s="57" t="s">
        <v>104</v>
      </c>
      <c r="C161" s="37" t="s">
        <v>382</v>
      </c>
      <c r="D161" s="37" t="s">
        <v>382</v>
      </c>
      <c r="E161" s="26">
        <v>19</v>
      </c>
      <c r="F161" s="57" t="s">
        <v>115</v>
      </c>
      <c r="G161" s="26">
        <v>1906</v>
      </c>
      <c r="H161" s="58" t="s">
        <v>143</v>
      </c>
      <c r="I161" s="58">
        <v>1906004</v>
      </c>
      <c r="J161" s="58" t="s">
        <v>228</v>
      </c>
      <c r="K161" s="37">
        <v>190600402</v>
      </c>
      <c r="L161" s="58" t="s">
        <v>350</v>
      </c>
      <c r="M161" s="37">
        <v>168</v>
      </c>
      <c r="N161" s="57"/>
      <c r="O161" s="57"/>
      <c r="P161" s="96">
        <v>202400000005496</v>
      </c>
      <c r="Q161" s="60" t="s">
        <v>921</v>
      </c>
      <c r="R161" s="58">
        <v>168</v>
      </c>
      <c r="S161" s="57" t="s">
        <v>922</v>
      </c>
      <c r="T161" s="61">
        <v>45658</v>
      </c>
      <c r="U161" s="61">
        <v>46022</v>
      </c>
      <c r="V161" s="62">
        <v>35966933.030000001</v>
      </c>
      <c r="W161" s="62"/>
      <c r="X161" s="62"/>
      <c r="Y161" s="62"/>
      <c r="Z161" s="62"/>
      <c r="AA161" s="62"/>
      <c r="AB161" s="46">
        <v>35966933.030000001</v>
      </c>
      <c r="AC161" s="62"/>
      <c r="AD161" s="62"/>
      <c r="AE161" s="62"/>
      <c r="AF161" s="57"/>
      <c r="AG161" s="57" t="s">
        <v>613</v>
      </c>
      <c r="AH161" s="57"/>
      <c r="AI161" s="57"/>
      <c r="AJ161" s="57"/>
      <c r="AK161" s="64"/>
      <c r="AL161" s="64" t="s">
        <v>552</v>
      </c>
      <c r="AM161" s="57">
        <v>393988</v>
      </c>
      <c r="AN161" s="57">
        <v>168</v>
      </c>
      <c r="AO161" s="57" t="s">
        <v>446</v>
      </c>
    </row>
    <row r="162" spans="1:41" s="51" customFormat="1" ht="15" customHeight="1">
      <c r="A162" s="26">
        <v>3</v>
      </c>
      <c r="B162" s="57" t="s">
        <v>104</v>
      </c>
      <c r="C162" s="37" t="s">
        <v>382</v>
      </c>
      <c r="D162" s="37" t="s">
        <v>382</v>
      </c>
      <c r="E162" s="26">
        <v>19</v>
      </c>
      <c r="F162" s="57" t="s">
        <v>115</v>
      </c>
      <c r="G162" s="26">
        <v>1906</v>
      </c>
      <c r="H162" s="58" t="s">
        <v>143</v>
      </c>
      <c r="I162" s="58">
        <v>1906004</v>
      </c>
      <c r="J162" s="58" t="s">
        <v>228</v>
      </c>
      <c r="K162" s="37">
        <v>190600402</v>
      </c>
      <c r="L162" s="58" t="s">
        <v>350</v>
      </c>
      <c r="M162" s="37">
        <v>168</v>
      </c>
      <c r="N162" s="57"/>
      <c r="O162" s="57"/>
      <c r="P162" s="96">
        <v>202400000005496</v>
      </c>
      <c r="Q162" s="60" t="s">
        <v>921</v>
      </c>
      <c r="R162" s="58">
        <v>168</v>
      </c>
      <c r="S162" s="57" t="s">
        <v>922</v>
      </c>
      <c r="T162" s="61">
        <v>45658</v>
      </c>
      <c r="U162" s="61">
        <v>46022</v>
      </c>
      <c r="V162" s="62">
        <v>37128454.390000001</v>
      </c>
      <c r="W162" s="62"/>
      <c r="X162" s="62"/>
      <c r="Y162" s="62"/>
      <c r="Z162" s="62"/>
      <c r="AA162" s="62"/>
      <c r="AB162" s="46">
        <v>37128454.390000001</v>
      </c>
      <c r="AC162" s="62"/>
      <c r="AD162" s="62"/>
      <c r="AE162" s="62"/>
      <c r="AF162" s="57"/>
      <c r="AG162" s="57" t="s">
        <v>613</v>
      </c>
      <c r="AH162" s="57"/>
      <c r="AI162" s="57"/>
      <c r="AJ162" s="57"/>
      <c r="AK162" s="64"/>
      <c r="AL162" s="64" t="s">
        <v>552</v>
      </c>
      <c r="AM162" s="57">
        <v>393988</v>
      </c>
      <c r="AN162" s="57">
        <v>168</v>
      </c>
      <c r="AO162" s="57" t="s">
        <v>446</v>
      </c>
    </row>
    <row r="163" spans="1:41" s="51" customFormat="1" ht="15" customHeight="1">
      <c r="A163" s="26">
        <v>3</v>
      </c>
      <c r="B163" s="57" t="s">
        <v>104</v>
      </c>
      <c r="C163" s="37" t="s">
        <v>382</v>
      </c>
      <c r="D163" s="37" t="s">
        <v>382</v>
      </c>
      <c r="E163" s="26">
        <v>19</v>
      </c>
      <c r="F163" s="57" t="s">
        <v>115</v>
      </c>
      <c r="G163" s="26">
        <v>1906</v>
      </c>
      <c r="H163" s="58" t="s">
        <v>143</v>
      </c>
      <c r="I163" s="58">
        <v>1906004</v>
      </c>
      <c r="J163" s="58" t="s">
        <v>228</v>
      </c>
      <c r="K163" s="37">
        <v>190600402</v>
      </c>
      <c r="L163" s="58" t="s">
        <v>350</v>
      </c>
      <c r="M163" s="37">
        <v>168</v>
      </c>
      <c r="N163" s="57"/>
      <c r="O163" s="57"/>
      <c r="P163" s="96">
        <v>202400000005496</v>
      </c>
      <c r="Q163" s="60" t="s">
        <v>921</v>
      </c>
      <c r="R163" s="58">
        <v>168</v>
      </c>
      <c r="S163" s="57" t="s">
        <v>922</v>
      </c>
      <c r="T163" s="61">
        <v>45658</v>
      </c>
      <c r="U163" s="61">
        <v>46022</v>
      </c>
      <c r="V163" s="62">
        <v>892276415.29999995</v>
      </c>
      <c r="W163" s="62"/>
      <c r="X163" s="62"/>
      <c r="Y163" s="62"/>
      <c r="Z163" s="62"/>
      <c r="AA163" s="62"/>
      <c r="AB163" s="46">
        <v>892276415.29999995</v>
      </c>
      <c r="AC163" s="62"/>
      <c r="AD163" s="62"/>
      <c r="AE163" s="62"/>
      <c r="AF163" s="57"/>
      <c r="AG163" s="57" t="s">
        <v>613</v>
      </c>
      <c r="AH163" s="57"/>
      <c r="AI163" s="57"/>
      <c r="AJ163" s="57"/>
      <c r="AK163" s="64"/>
      <c r="AL163" s="64" t="s">
        <v>552</v>
      </c>
      <c r="AM163" s="57">
        <v>393988</v>
      </c>
      <c r="AN163" s="57">
        <v>168</v>
      </c>
      <c r="AO163" s="57" t="s">
        <v>446</v>
      </c>
    </row>
    <row r="164" spans="1:41" s="51" customFormat="1" ht="15" customHeight="1">
      <c r="A164" s="26">
        <v>3</v>
      </c>
      <c r="B164" s="57" t="s">
        <v>104</v>
      </c>
      <c r="C164" s="37" t="s">
        <v>382</v>
      </c>
      <c r="D164" s="37" t="s">
        <v>382</v>
      </c>
      <c r="E164" s="26">
        <v>19</v>
      </c>
      <c r="F164" s="57" t="s">
        <v>115</v>
      </c>
      <c r="G164" s="26">
        <v>1906</v>
      </c>
      <c r="H164" s="58" t="s">
        <v>143</v>
      </c>
      <c r="I164" s="58">
        <v>1906004</v>
      </c>
      <c r="J164" s="58" t="s">
        <v>228</v>
      </c>
      <c r="K164" s="37">
        <v>190600402</v>
      </c>
      <c r="L164" s="58" t="s">
        <v>350</v>
      </c>
      <c r="M164" s="37">
        <v>168</v>
      </c>
      <c r="N164" s="57"/>
      <c r="O164" s="57"/>
      <c r="P164" s="96">
        <v>202400000005496</v>
      </c>
      <c r="Q164" s="60" t="s">
        <v>921</v>
      </c>
      <c r="R164" s="58">
        <v>168</v>
      </c>
      <c r="S164" s="57" t="s">
        <v>922</v>
      </c>
      <c r="T164" s="61">
        <v>45658</v>
      </c>
      <c r="U164" s="61">
        <v>46022</v>
      </c>
      <c r="V164" s="62">
        <v>1484028.51</v>
      </c>
      <c r="W164" s="62"/>
      <c r="X164" s="62"/>
      <c r="Y164" s="62"/>
      <c r="Z164" s="62"/>
      <c r="AA164" s="62"/>
      <c r="AB164" s="46">
        <v>1484028.51</v>
      </c>
      <c r="AC164" s="62"/>
      <c r="AD164" s="62"/>
      <c r="AE164" s="62"/>
      <c r="AF164" s="57"/>
      <c r="AG164" s="57" t="s">
        <v>613</v>
      </c>
      <c r="AH164" s="57"/>
      <c r="AI164" s="57"/>
      <c r="AJ164" s="57"/>
      <c r="AK164" s="64"/>
      <c r="AL164" s="64" t="s">
        <v>552</v>
      </c>
      <c r="AM164" s="57">
        <v>393988</v>
      </c>
      <c r="AN164" s="57">
        <v>168</v>
      </c>
      <c r="AO164" s="57" t="s">
        <v>446</v>
      </c>
    </row>
    <row r="165" spans="1:41" s="51" customFormat="1" ht="15" customHeight="1">
      <c r="A165" s="26">
        <v>3</v>
      </c>
      <c r="B165" s="57" t="s">
        <v>104</v>
      </c>
      <c r="C165" s="37" t="s">
        <v>382</v>
      </c>
      <c r="D165" s="37" t="s">
        <v>382</v>
      </c>
      <c r="E165" s="26">
        <v>19</v>
      </c>
      <c r="F165" s="57" t="s">
        <v>115</v>
      </c>
      <c r="G165" s="26">
        <v>1906</v>
      </c>
      <c r="H165" s="58" t="s">
        <v>143</v>
      </c>
      <c r="I165" s="58">
        <v>1906004</v>
      </c>
      <c r="J165" s="58" t="s">
        <v>228</v>
      </c>
      <c r="K165" s="37">
        <v>190600402</v>
      </c>
      <c r="L165" s="58" t="s">
        <v>350</v>
      </c>
      <c r="M165" s="37">
        <v>168</v>
      </c>
      <c r="N165" s="57"/>
      <c r="O165" s="57"/>
      <c r="P165" s="96">
        <v>202400000005496</v>
      </c>
      <c r="Q165" s="60" t="s">
        <v>921</v>
      </c>
      <c r="R165" s="58">
        <v>168</v>
      </c>
      <c r="S165" s="57" t="s">
        <v>922</v>
      </c>
      <c r="T165" s="61">
        <v>45658</v>
      </c>
      <c r="U165" s="61">
        <v>46022</v>
      </c>
      <c r="V165" s="62">
        <v>366356795.64999998</v>
      </c>
      <c r="W165" s="62"/>
      <c r="X165" s="62"/>
      <c r="Y165" s="62"/>
      <c r="Z165" s="62"/>
      <c r="AA165" s="62"/>
      <c r="AB165" s="46">
        <v>366356795.64999998</v>
      </c>
      <c r="AC165" s="62"/>
      <c r="AD165" s="62"/>
      <c r="AE165" s="62"/>
      <c r="AF165" s="57"/>
      <c r="AG165" s="57" t="s">
        <v>613</v>
      </c>
      <c r="AH165" s="57"/>
      <c r="AI165" s="57"/>
      <c r="AJ165" s="57"/>
      <c r="AK165" s="64"/>
      <c r="AL165" s="64" t="s">
        <v>552</v>
      </c>
      <c r="AM165" s="57">
        <v>393988</v>
      </c>
      <c r="AN165" s="57">
        <v>168</v>
      </c>
      <c r="AO165" s="57" t="s">
        <v>446</v>
      </c>
    </row>
    <row r="166" spans="1:41" s="51" customFormat="1" ht="15" customHeight="1">
      <c r="A166" s="26">
        <v>3</v>
      </c>
      <c r="B166" s="57" t="s">
        <v>104</v>
      </c>
      <c r="C166" s="37" t="s">
        <v>382</v>
      </c>
      <c r="D166" s="37" t="s">
        <v>382</v>
      </c>
      <c r="E166" s="26">
        <v>19</v>
      </c>
      <c r="F166" s="57" t="s">
        <v>115</v>
      </c>
      <c r="G166" s="26">
        <v>1906</v>
      </c>
      <c r="H166" s="58" t="s">
        <v>143</v>
      </c>
      <c r="I166" s="58">
        <v>1906004</v>
      </c>
      <c r="J166" s="58" t="s">
        <v>228</v>
      </c>
      <c r="K166" s="37">
        <v>190600402</v>
      </c>
      <c r="L166" s="58" t="s">
        <v>350</v>
      </c>
      <c r="M166" s="37">
        <v>168</v>
      </c>
      <c r="N166" s="57"/>
      <c r="O166" s="57"/>
      <c r="P166" s="96">
        <v>202400000005496</v>
      </c>
      <c r="Q166" s="60" t="s">
        <v>921</v>
      </c>
      <c r="R166" s="58">
        <v>168</v>
      </c>
      <c r="S166" s="57" t="s">
        <v>922</v>
      </c>
      <c r="T166" s="61">
        <v>45658</v>
      </c>
      <c r="U166" s="61">
        <v>46022</v>
      </c>
      <c r="V166" s="62">
        <v>22530942.93</v>
      </c>
      <c r="W166" s="62"/>
      <c r="X166" s="62"/>
      <c r="Y166" s="62"/>
      <c r="Z166" s="62"/>
      <c r="AA166" s="62"/>
      <c r="AB166" s="46">
        <v>22530942.93</v>
      </c>
      <c r="AC166" s="62"/>
      <c r="AD166" s="62"/>
      <c r="AE166" s="62"/>
      <c r="AF166" s="57"/>
      <c r="AG166" s="57" t="s">
        <v>613</v>
      </c>
      <c r="AH166" s="57"/>
      <c r="AI166" s="57"/>
      <c r="AJ166" s="57"/>
      <c r="AK166" s="64"/>
      <c r="AL166" s="64" t="s">
        <v>552</v>
      </c>
      <c r="AM166" s="57">
        <v>393988</v>
      </c>
      <c r="AN166" s="57">
        <v>168</v>
      </c>
      <c r="AO166" s="57" t="s">
        <v>446</v>
      </c>
    </row>
    <row r="167" spans="1:41" s="51" customFormat="1" ht="15" customHeight="1">
      <c r="A167" s="26">
        <v>3</v>
      </c>
      <c r="B167" s="57" t="s">
        <v>104</v>
      </c>
      <c r="C167" s="37" t="s">
        <v>382</v>
      </c>
      <c r="D167" s="37" t="s">
        <v>382</v>
      </c>
      <c r="E167" s="26">
        <v>19</v>
      </c>
      <c r="F167" s="57" t="s">
        <v>115</v>
      </c>
      <c r="G167" s="26">
        <v>1906</v>
      </c>
      <c r="H167" s="58" t="s">
        <v>143</v>
      </c>
      <c r="I167" s="58">
        <v>1906004</v>
      </c>
      <c r="J167" s="58" t="s">
        <v>228</v>
      </c>
      <c r="K167" s="37">
        <v>190600402</v>
      </c>
      <c r="L167" s="58" t="s">
        <v>350</v>
      </c>
      <c r="M167" s="37">
        <v>168</v>
      </c>
      <c r="N167" s="57"/>
      <c r="O167" s="57"/>
      <c r="P167" s="96">
        <v>202400000005496</v>
      </c>
      <c r="Q167" s="60" t="s">
        <v>921</v>
      </c>
      <c r="R167" s="58">
        <v>168</v>
      </c>
      <c r="S167" s="57" t="s">
        <v>922</v>
      </c>
      <c r="T167" s="61">
        <v>45658</v>
      </c>
      <c r="U167" s="61">
        <v>46022</v>
      </c>
      <c r="V167" s="62">
        <v>35879040.600000001</v>
      </c>
      <c r="W167" s="62"/>
      <c r="X167" s="62"/>
      <c r="Y167" s="62"/>
      <c r="Z167" s="62"/>
      <c r="AA167" s="62"/>
      <c r="AB167" s="46">
        <v>35879040.600000001</v>
      </c>
      <c r="AC167" s="62"/>
      <c r="AD167" s="62"/>
      <c r="AE167" s="62"/>
      <c r="AF167" s="57"/>
      <c r="AG167" s="57" t="s">
        <v>613</v>
      </c>
      <c r="AH167" s="57"/>
      <c r="AI167" s="57"/>
      <c r="AJ167" s="57"/>
      <c r="AK167" s="64"/>
      <c r="AL167" s="64" t="s">
        <v>552</v>
      </c>
      <c r="AM167" s="57">
        <v>393988</v>
      </c>
      <c r="AN167" s="57">
        <v>168</v>
      </c>
      <c r="AO167" s="57" t="s">
        <v>446</v>
      </c>
    </row>
    <row r="168" spans="1:41" s="51" customFormat="1" ht="15" customHeight="1">
      <c r="A168" s="26">
        <v>3</v>
      </c>
      <c r="B168" s="57" t="s">
        <v>104</v>
      </c>
      <c r="C168" s="37" t="s">
        <v>382</v>
      </c>
      <c r="D168" s="37" t="s">
        <v>382</v>
      </c>
      <c r="E168" s="26">
        <v>19</v>
      </c>
      <c r="F168" s="57" t="s">
        <v>115</v>
      </c>
      <c r="G168" s="26">
        <v>1906</v>
      </c>
      <c r="H168" s="58" t="s">
        <v>143</v>
      </c>
      <c r="I168" s="58">
        <v>1906004</v>
      </c>
      <c r="J168" s="58" t="s">
        <v>228</v>
      </c>
      <c r="K168" s="37">
        <v>190600402</v>
      </c>
      <c r="L168" s="58" t="s">
        <v>350</v>
      </c>
      <c r="M168" s="37">
        <v>168</v>
      </c>
      <c r="N168" s="57"/>
      <c r="O168" s="57"/>
      <c r="P168" s="96">
        <v>202400000005496</v>
      </c>
      <c r="Q168" s="60" t="s">
        <v>921</v>
      </c>
      <c r="R168" s="58">
        <v>168</v>
      </c>
      <c r="S168" s="57" t="s">
        <v>922</v>
      </c>
      <c r="T168" s="61">
        <v>45658</v>
      </c>
      <c r="U168" s="61">
        <v>46022</v>
      </c>
      <c r="V168" s="62">
        <v>65679536.200000003</v>
      </c>
      <c r="W168" s="62"/>
      <c r="X168" s="62"/>
      <c r="Y168" s="62"/>
      <c r="Z168" s="62"/>
      <c r="AA168" s="62"/>
      <c r="AB168" s="46">
        <v>65679536.200000003</v>
      </c>
      <c r="AC168" s="62"/>
      <c r="AD168" s="62"/>
      <c r="AE168" s="62"/>
      <c r="AF168" s="57"/>
      <c r="AG168" s="57" t="s">
        <v>613</v>
      </c>
      <c r="AH168" s="57"/>
      <c r="AI168" s="57"/>
      <c r="AJ168" s="57"/>
      <c r="AK168" s="64"/>
      <c r="AL168" s="64" t="s">
        <v>552</v>
      </c>
      <c r="AM168" s="57">
        <v>393988</v>
      </c>
      <c r="AN168" s="57">
        <v>168</v>
      </c>
      <c r="AO168" s="57" t="s">
        <v>446</v>
      </c>
    </row>
    <row r="169" spans="1:41" s="51" customFormat="1" ht="15" customHeight="1">
      <c r="A169" s="26">
        <v>3</v>
      </c>
      <c r="B169" s="57" t="s">
        <v>104</v>
      </c>
      <c r="C169" s="37" t="s">
        <v>382</v>
      </c>
      <c r="D169" s="37" t="s">
        <v>382</v>
      </c>
      <c r="E169" s="26">
        <v>19</v>
      </c>
      <c r="F169" s="57" t="s">
        <v>115</v>
      </c>
      <c r="G169" s="26">
        <v>1906</v>
      </c>
      <c r="H169" s="58" t="s">
        <v>143</v>
      </c>
      <c r="I169" s="58">
        <v>1906004</v>
      </c>
      <c r="J169" s="58" t="s">
        <v>228</v>
      </c>
      <c r="K169" s="37">
        <v>190600402</v>
      </c>
      <c r="L169" s="58" t="s">
        <v>350</v>
      </c>
      <c r="M169" s="37">
        <v>168</v>
      </c>
      <c r="N169" s="57"/>
      <c r="O169" s="57"/>
      <c r="P169" s="96">
        <v>202400000005496</v>
      </c>
      <c r="Q169" s="60" t="s">
        <v>921</v>
      </c>
      <c r="R169" s="58">
        <v>168</v>
      </c>
      <c r="S169" s="57" t="s">
        <v>922</v>
      </c>
      <c r="T169" s="61">
        <v>45658</v>
      </c>
      <c r="U169" s="61">
        <v>46022</v>
      </c>
      <c r="V169" s="62">
        <v>2023918821.9000001</v>
      </c>
      <c r="W169" s="62"/>
      <c r="X169" s="62"/>
      <c r="Y169" s="62"/>
      <c r="Z169" s="62"/>
      <c r="AA169" s="62"/>
      <c r="AB169" s="46">
        <v>2023918821.9000001</v>
      </c>
      <c r="AC169" s="62"/>
      <c r="AD169" s="62"/>
      <c r="AE169" s="62"/>
      <c r="AF169" s="57"/>
      <c r="AG169" s="57" t="s">
        <v>613</v>
      </c>
      <c r="AH169" s="57"/>
      <c r="AI169" s="57"/>
      <c r="AJ169" s="57"/>
      <c r="AK169" s="64"/>
      <c r="AL169" s="64" t="s">
        <v>552</v>
      </c>
      <c r="AM169" s="57">
        <v>393988</v>
      </c>
      <c r="AN169" s="57">
        <v>168</v>
      </c>
      <c r="AO169" s="57" t="s">
        <v>446</v>
      </c>
    </row>
    <row r="170" spans="1:41" s="51" customFormat="1" ht="15" customHeight="1">
      <c r="A170" s="26">
        <v>3</v>
      </c>
      <c r="B170" s="57" t="s">
        <v>104</v>
      </c>
      <c r="C170" s="37" t="s">
        <v>382</v>
      </c>
      <c r="D170" s="37" t="s">
        <v>382</v>
      </c>
      <c r="E170" s="26">
        <v>19</v>
      </c>
      <c r="F170" s="57" t="s">
        <v>115</v>
      </c>
      <c r="G170" s="26">
        <v>1906</v>
      </c>
      <c r="H170" s="58" t="s">
        <v>143</v>
      </c>
      <c r="I170" s="58">
        <v>1906004</v>
      </c>
      <c r="J170" s="58" t="s">
        <v>228</v>
      </c>
      <c r="K170" s="37">
        <v>190600402</v>
      </c>
      <c r="L170" s="58" t="s">
        <v>350</v>
      </c>
      <c r="M170" s="37">
        <v>168</v>
      </c>
      <c r="N170" s="57"/>
      <c r="O170" s="57"/>
      <c r="P170" s="96">
        <v>202400000005496</v>
      </c>
      <c r="Q170" s="60" t="s">
        <v>921</v>
      </c>
      <c r="R170" s="58">
        <v>168</v>
      </c>
      <c r="S170" s="57" t="s">
        <v>922</v>
      </c>
      <c r="T170" s="61">
        <v>45658</v>
      </c>
      <c r="U170" s="61">
        <v>46022</v>
      </c>
      <c r="V170" s="62">
        <v>268310654.38</v>
      </c>
      <c r="W170" s="62"/>
      <c r="X170" s="62"/>
      <c r="Y170" s="62"/>
      <c r="Z170" s="62"/>
      <c r="AA170" s="62"/>
      <c r="AB170" s="46">
        <v>268310654.38</v>
      </c>
      <c r="AC170" s="62"/>
      <c r="AD170" s="62"/>
      <c r="AE170" s="62"/>
      <c r="AF170" s="57"/>
      <c r="AG170" s="57" t="s">
        <v>613</v>
      </c>
      <c r="AH170" s="57"/>
      <c r="AI170" s="57"/>
      <c r="AJ170" s="57"/>
      <c r="AK170" s="64"/>
      <c r="AL170" s="64" t="s">
        <v>552</v>
      </c>
      <c r="AM170" s="57">
        <v>393988</v>
      </c>
      <c r="AN170" s="57">
        <v>168</v>
      </c>
      <c r="AO170" s="57" t="s">
        <v>446</v>
      </c>
    </row>
    <row r="171" spans="1:41" s="51" customFormat="1" ht="15" customHeight="1">
      <c r="A171" s="26">
        <v>3</v>
      </c>
      <c r="B171" s="57" t="s">
        <v>104</v>
      </c>
      <c r="C171" s="37" t="s">
        <v>382</v>
      </c>
      <c r="D171" s="37" t="s">
        <v>382</v>
      </c>
      <c r="E171" s="26">
        <v>19</v>
      </c>
      <c r="F171" s="57" t="s">
        <v>115</v>
      </c>
      <c r="G171" s="26">
        <v>1906</v>
      </c>
      <c r="H171" s="58" t="s">
        <v>143</v>
      </c>
      <c r="I171" s="58">
        <v>1906004</v>
      </c>
      <c r="J171" s="58" t="s">
        <v>228</v>
      </c>
      <c r="K171" s="37">
        <v>190600402</v>
      </c>
      <c r="L171" s="58" t="s">
        <v>350</v>
      </c>
      <c r="M171" s="37">
        <v>168</v>
      </c>
      <c r="N171" s="57"/>
      <c r="O171" s="57"/>
      <c r="P171" s="96">
        <v>202400000005496</v>
      </c>
      <c r="Q171" s="60" t="s">
        <v>921</v>
      </c>
      <c r="R171" s="58">
        <v>168</v>
      </c>
      <c r="S171" s="57" t="s">
        <v>922</v>
      </c>
      <c r="T171" s="61">
        <v>45658</v>
      </c>
      <c r="U171" s="61">
        <v>46022</v>
      </c>
      <c r="V171" s="62">
        <v>1432407384.4200001</v>
      </c>
      <c r="W171" s="62"/>
      <c r="X171" s="62"/>
      <c r="Y171" s="62"/>
      <c r="Z171" s="62"/>
      <c r="AA171" s="62"/>
      <c r="AB171" s="46">
        <v>1432407384.4200001</v>
      </c>
      <c r="AC171" s="62"/>
      <c r="AD171" s="62"/>
      <c r="AE171" s="62"/>
      <c r="AF171" s="57"/>
      <c r="AG171" s="57" t="s">
        <v>613</v>
      </c>
      <c r="AH171" s="57"/>
      <c r="AI171" s="57"/>
      <c r="AJ171" s="57"/>
      <c r="AK171" s="64"/>
      <c r="AL171" s="64" t="s">
        <v>552</v>
      </c>
      <c r="AM171" s="57">
        <v>393988</v>
      </c>
      <c r="AN171" s="57">
        <v>168</v>
      </c>
      <c r="AO171" s="57" t="s">
        <v>446</v>
      </c>
    </row>
    <row r="172" spans="1:41" s="51" customFormat="1" ht="15" customHeight="1">
      <c r="A172" s="26">
        <v>3</v>
      </c>
      <c r="B172" s="57" t="s">
        <v>104</v>
      </c>
      <c r="C172" s="37" t="s">
        <v>382</v>
      </c>
      <c r="D172" s="37" t="s">
        <v>382</v>
      </c>
      <c r="E172" s="26">
        <v>19</v>
      </c>
      <c r="F172" s="57" t="s">
        <v>115</v>
      </c>
      <c r="G172" s="26">
        <v>1906</v>
      </c>
      <c r="H172" s="58" t="s">
        <v>143</v>
      </c>
      <c r="I172" s="58">
        <v>1906023</v>
      </c>
      <c r="J172" s="58" t="s">
        <v>229</v>
      </c>
      <c r="K172" s="37">
        <v>190602300</v>
      </c>
      <c r="L172" s="58" t="s">
        <v>351</v>
      </c>
      <c r="M172" s="37">
        <v>3</v>
      </c>
      <c r="N172" s="57"/>
      <c r="O172" s="57"/>
      <c r="P172" s="96" t="s">
        <v>382</v>
      </c>
      <c r="Q172" s="60" t="s">
        <v>923</v>
      </c>
      <c r="R172" s="58">
        <v>2</v>
      </c>
      <c r="S172" s="57" t="s">
        <v>924</v>
      </c>
      <c r="T172" s="61">
        <v>45689</v>
      </c>
      <c r="U172" s="61">
        <v>46022</v>
      </c>
      <c r="V172" s="62">
        <v>29704605.050000001</v>
      </c>
      <c r="W172" s="62"/>
      <c r="X172" s="62"/>
      <c r="Y172" s="62"/>
      <c r="Z172" s="62"/>
      <c r="AA172" s="62"/>
      <c r="AB172" s="46">
        <v>29704605.050000001</v>
      </c>
      <c r="AC172" s="62"/>
      <c r="AD172" s="62"/>
      <c r="AE172" s="62"/>
      <c r="AF172" s="57"/>
      <c r="AG172" s="57" t="s">
        <v>613</v>
      </c>
      <c r="AH172" s="57"/>
      <c r="AI172" s="65"/>
      <c r="AJ172" s="79"/>
      <c r="AK172" s="64"/>
      <c r="AL172" s="64" t="s">
        <v>552</v>
      </c>
      <c r="AM172" s="57">
        <v>393988</v>
      </c>
      <c r="AN172" s="57">
        <v>4</v>
      </c>
      <c r="AO172" s="57" t="s">
        <v>446</v>
      </c>
    </row>
    <row r="173" spans="1:41" s="51" customFormat="1" ht="15" customHeight="1">
      <c r="A173" s="26">
        <v>3</v>
      </c>
      <c r="B173" s="57" t="s">
        <v>104</v>
      </c>
      <c r="C173" s="37" t="s">
        <v>382</v>
      </c>
      <c r="D173" s="37" t="s">
        <v>382</v>
      </c>
      <c r="E173" s="26">
        <v>19</v>
      </c>
      <c r="F173" s="57" t="s">
        <v>115</v>
      </c>
      <c r="G173" s="26">
        <v>1906</v>
      </c>
      <c r="H173" s="58" t="s">
        <v>143</v>
      </c>
      <c r="I173" s="58">
        <v>1906023</v>
      </c>
      <c r="J173" s="58" t="s">
        <v>229</v>
      </c>
      <c r="K173" s="37">
        <v>190602300</v>
      </c>
      <c r="L173" s="58" t="s">
        <v>351</v>
      </c>
      <c r="M173" s="37">
        <v>3</v>
      </c>
      <c r="N173" s="57"/>
      <c r="O173" s="57"/>
      <c r="P173" s="96" t="s">
        <v>382</v>
      </c>
      <c r="Q173" s="60" t="s">
        <v>923</v>
      </c>
      <c r="R173" s="58">
        <v>2</v>
      </c>
      <c r="S173" s="57" t="s">
        <v>924</v>
      </c>
      <c r="T173" s="61">
        <v>45689</v>
      </c>
      <c r="U173" s="61">
        <v>46022</v>
      </c>
      <c r="V173" s="62">
        <v>1826833.21</v>
      </c>
      <c r="W173" s="62"/>
      <c r="X173" s="62"/>
      <c r="Y173" s="62"/>
      <c r="Z173" s="62"/>
      <c r="AA173" s="62"/>
      <c r="AB173" s="46">
        <v>1826833.21</v>
      </c>
      <c r="AC173" s="62"/>
      <c r="AD173" s="62"/>
      <c r="AE173" s="62"/>
      <c r="AF173" s="57" t="s">
        <v>456</v>
      </c>
      <c r="AG173" s="57"/>
      <c r="AH173" s="57">
        <v>3</v>
      </c>
      <c r="AI173" s="80" t="s">
        <v>854</v>
      </c>
      <c r="AJ173" s="79" t="s">
        <v>925</v>
      </c>
      <c r="AK173" s="64"/>
      <c r="AL173" s="64" t="s">
        <v>552</v>
      </c>
      <c r="AM173" s="57">
        <v>393988</v>
      </c>
      <c r="AN173" s="57">
        <v>4</v>
      </c>
      <c r="AO173" s="57" t="s">
        <v>446</v>
      </c>
    </row>
    <row r="174" spans="1:41" s="51" customFormat="1" ht="15" customHeight="1">
      <c r="A174" s="26">
        <v>3</v>
      </c>
      <c r="B174" s="57" t="s">
        <v>104</v>
      </c>
      <c r="C174" s="37" t="s">
        <v>382</v>
      </c>
      <c r="D174" s="37" t="s">
        <v>382</v>
      </c>
      <c r="E174" s="26">
        <v>19</v>
      </c>
      <c r="F174" s="57" t="s">
        <v>115</v>
      </c>
      <c r="G174" s="26">
        <v>1906</v>
      </c>
      <c r="H174" s="58" t="s">
        <v>143</v>
      </c>
      <c r="I174" s="58">
        <v>1906023</v>
      </c>
      <c r="J174" s="58" t="s">
        <v>229</v>
      </c>
      <c r="K174" s="37">
        <v>190602300</v>
      </c>
      <c r="L174" s="58" t="s">
        <v>351</v>
      </c>
      <c r="M174" s="37">
        <v>3</v>
      </c>
      <c r="N174" s="57"/>
      <c r="O174" s="57"/>
      <c r="P174" s="96" t="s">
        <v>382</v>
      </c>
      <c r="Q174" s="60" t="s">
        <v>923</v>
      </c>
      <c r="R174" s="58">
        <v>2</v>
      </c>
      <c r="S174" s="57" t="s">
        <v>924</v>
      </c>
      <c r="T174" s="61">
        <v>45689</v>
      </c>
      <c r="U174" s="61">
        <v>46022</v>
      </c>
      <c r="V174" s="62">
        <v>2909111.4</v>
      </c>
      <c r="W174" s="62"/>
      <c r="X174" s="62"/>
      <c r="Y174" s="62"/>
      <c r="Z174" s="62"/>
      <c r="AA174" s="62"/>
      <c r="AB174" s="46">
        <v>2909111.4</v>
      </c>
      <c r="AC174" s="62"/>
      <c r="AD174" s="62"/>
      <c r="AE174" s="62"/>
      <c r="AF174" s="57" t="s">
        <v>456</v>
      </c>
      <c r="AG174" s="57"/>
      <c r="AH174" s="57">
        <v>3</v>
      </c>
      <c r="AI174" s="80" t="s">
        <v>854</v>
      </c>
      <c r="AJ174" s="79" t="s">
        <v>925</v>
      </c>
      <c r="AK174" s="64"/>
      <c r="AL174" s="64" t="s">
        <v>552</v>
      </c>
      <c r="AM174" s="57">
        <v>393988</v>
      </c>
      <c r="AN174" s="57">
        <v>4</v>
      </c>
      <c r="AO174" s="57" t="s">
        <v>446</v>
      </c>
    </row>
    <row r="175" spans="1:41" s="51" customFormat="1" ht="15" customHeight="1">
      <c r="A175" s="26">
        <v>3</v>
      </c>
      <c r="B175" s="57" t="s">
        <v>104</v>
      </c>
      <c r="C175" s="37" t="s">
        <v>382</v>
      </c>
      <c r="D175" s="37" t="s">
        <v>382</v>
      </c>
      <c r="E175" s="26">
        <v>19</v>
      </c>
      <c r="F175" s="57" t="s">
        <v>115</v>
      </c>
      <c r="G175" s="26">
        <v>1906</v>
      </c>
      <c r="H175" s="58" t="s">
        <v>143</v>
      </c>
      <c r="I175" s="58">
        <v>1906023</v>
      </c>
      <c r="J175" s="58" t="s">
        <v>229</v>
      </c>
      <c r="K175" s="37">
        <v>190602300</v>
      </c>
      <c r="L175" s="58" t="s">
        <v>351</v>
      </c>
      <c r="M175" s="37">
        <v>3</v>
      </c>
      <c r="N175" s="57"/>
      <c r="O175" s="57"/>
      <c r="P175" s="96" t="s">
        <v>382</v>
      </c>
      <c r="Q175" s="60" t="s">
        <v>923</v>
      </c>
      <c r="R175" s="58">
        <v>2</v>
      </c>
      <c r="S175" s="57" t="s">
        <v>924</v>
      </c>
      <c r="T175" s="61">
        <v>45689</v>
      </c>
      <c r="U175" s="61">
        <v>46022</v>
      </c>
      <c r="V175" s="62">
        <v>5325367.8</v>
      </c>
      <c r="W175" s="62"/>
      <c r="X175" s="62"/>
      <c r="Y175" s="62"/>
      <c r="Z175" s="62"/>
      <c r="AA175" s="62"/>
      <c r="AB175" s="46">
        <v>5325367.8</v>
      </c>
      <c r="AC175" s="62"/>
      <c r="AD175" s="62"/>
      <c r="AE175" s="62"/>
      <c r="AF175" s="57" t="s">
        <v>456</v>
      </c>
      <c r="AG175" s="57"/>
      <c r="AH175" s="57">
        <v>3</v>
      </c>
      <c r="AI175" s="80" t="s">
        <v>854</v>
      </c>
      <c r="AJ175" s="79" t="s">
        <v>925</v>
      </c>
      <c r="AK175" s="64"/>
      <c r="AL175" s="64" t="s">
        <v>552</v>
      </c>
      <c r="AM175" s="57">
        <v>393988</v>
      </c>
      <c r="AN175" s="57">
        <v>4</v>
      </c>
      <c r="AO175" s="57" t="s">
        <v>446</v>
      </c>
    </row>
    <row r="176" spans="1:41" s="51" customFormat="1" ht="15" customHeight="1">
      <c r="A176" s="26">
        <v>3</v>
      </c>
      <c r="B176" s="57" t="s">
        <v>104</v>
      </c>
      <c r="C176" s="37" t="s">
        <v>382</v>
      </c>
      <c r="D176" s="37" t="s">
        <v>382</v>
      </c>
      <c r="E176" s="26">
        <v>19</v>
      </c>
      <c r="F176" s="57" t="s">
        <v>115</v>
      </c>
      <c r="G176" s="26">
        <v>1906</v>
      </c>
      <c r="H176" s="58" t="s">
        <v>143</v>
      </c>
      <c r="I176" s="58">
        <v>1906023</v>
      </c>
      <c r="J176" s="58" t="s">
        <v>229</v>
      </c>
      <c r="K176" s="37">
        <v>190602300</v>
      </c>
      <c r="L176" s="58" t="s">
        <v>351</v>
      </c>
      <c r="M176" s="37">
        <v>3</v>
      </c>
      <c r="N176" s="57"/>
      <c r="O176" s="57"/>
      <c r="P176" s="96" t="s">
        <v>382</v>
      </c>
      <c r="Q176" s="60" t="s">
        <v>923</v>
      </c>
      <c r="R176" s="58">
        <v>2</v>
      </c>
      <c r="S176" s="57" t="s">
        <v>924</v>
      </c>
      <c r="T176" s="61">
        <v>45689</v>
      </c>
      <c r="U176" s="61">
        <v>46022</v>
      </c>
      <c r="V176" s="62">
        <v>164101526.09999999</v>
      </c>
      <c r="W176" s="62"/>
      <c r="X176" s="62"/>
      <c r="Y176" s="62"/>
      <c r="Z176" s="62"/>
      <c r="AA176" s="62"/>
      <c r="AB176" s="46">
        <v>164101526.09999999</v>
      </c>
      <c r="AC176" s="62"/>
      <c r="AD176" s="62"/>
      <c r="AE176" s="62"/>
      <c r="AF176" s="57" t="s">
        <v>456</v>
      </c>
      <c r="AG176" s="57"/>
      <c r="AH176" s="57">
        <v>3</v>
      </c>
      <c r="AI176" s="80" t="s">
        <v>854</v>
      </c>
      <c r="AJ176" s="79" t="s">
        <v>925</v>
      </c>
      <c r="AK176" s="64"/>
      <c r="AL176" s="64" t="s">
        <v>552</v>
      </c>
      <c r="AM176" s="57">
        <v>393988</v>
      </c>
      <c r="AN176" s="57">
        <v>4</v>
      </c>
      <c r="AO176" s="57" t="s">
        <v>446</v>
      </c>
    </row>
    <row r="177" spans="1:41" s="51" customFormat="1" ht="15" customHeight="1">
      <c r="A177" s="26">
        <v>3</v>
      </c>
      <c r="B177" s="57" t="s">
        <v>104</v>
      </c>
      <c r="C177" s="37" t="s">
        <v>382</v>
      </c>
      <c r="D177" s="37" t="s">
        <v>382</v>
      </c>
      <c r="E177" s="26">
        <v>19</v>
      </c>
      <c r="F177" s="57" t="s">
        <v>115</v>
      </c>
      <c r="G177" s="26">
        <v>1906</v>
      </c>
      <c r="H177" s="58" t="s">
        <v>143</v>
      </c>
      <c r="I177" s="58">
        <v>1906023</v>
      </c>
      <c r="J177" s="58" t="s">
        <v>229</v>
      </c>
      <c r="K177" s="37">
        <v>190602300</v>
      </c>
      <c r="L177" s="58" t="s">
        <v>351</v>
      </c>
      <c r="M177" s="37">
        <v>3</v>
      </c>
      <c r="N177" s="57"/>
      <c r="O177" s="57"/>
      <c r="P177" s="96" t="s">
        <v>382</v>
      </c>
      <c r="Q177" s="60" t="s">
        <v>923</v>
      </c>
      <c r="R177" s="58">
        <v>2</v>
      </c>
      <c r="S177" s="57" t="s">
        <v>924</v>
      </c>
      <c r="T177" s="61">
        <v>45689</v>
      </c>
      <c r="U177" s="61">
        <v>46022</v>
      </c>
      <c r="V177" s="62">
        <v>79857620.629999995</v>
      </c>
      <c r="W177" s="62"/>
      <c r="X177" s="62"/>
      <c r="Y177" s="62"/>
      <c r="Z177" s="62"/>
      <c r="AA177" s="62"/>
      <c r="AB177" s="46">
        <v>79857620.629999995</v>
      </c>
      <c r="AC177" s="62"/>
      <c r="AD177" s="62"/>
      <c r="AE177" s="62"/>
      <c r="AF177" s="57" t="s">
        <v>456</v>
      </c>
      <c r="AG177" s="57"/>
      <c r="AH177" s="57">
        <v>3</v>
      </c>
      <c r="AI177" s="80" t="s">
        <v>854</v>
      </c>
      <c r="AJ177" s="79" t="s">
        <v>925</v>
      </c>
      <c r="AK177" s="64"/>
      <c r="AL177" s="64" t="s">
        <v>552</v>
      </c>
      <c r="AM177" s="57">
        <v>393988</v>
      </c>
      <c r="AN177" s="57">
        <v>4</v>
      </c>
      <c r="AO177" s="57" t="s">
        <v>446</v>
      </c>
    </row>
    <row r="178" spans="1:41" s="51" customFormat="1" ht="15" customHeight="1">
      <c r="A178" s="26">
        <v>3</v>
      </c>
      <c r="B178" s="57" t="s">
        <v>104</v>
      </c>
      <c r="C178" s="37" t="s">
        <v>382</v>
      </c>
      <c r="D178" s="37" t="s">
        <v>382</v>
      </c>
      <c r="E178" s="26">
        <v>19</v>
      </c>
      <c r="F178" s="57" t="s">
        <v>115</v>
      </c>
      <c r="G178" s="26">
        <v>1906</v>
      </c>
      <c r="H178" s="58" t="s">
        <v>143</v>
      </c>
      <c r="I178" s="58">
        <v>1906023</v>
      </c>
      <c r="J178" s="58" t="s">
        <v>229</v>
      </c>
      <c r="K178" s="37">
        <v>190602300</v>
      </c>
      <c r="L178" s="58" t="s">
        <v>351</v>
      </c>
      <c r="M178" s="37">
        <v>3</v>
      </c>
      <c r="N178" s="57"/>
      <c r="O178" s="57"/>
      <c r="P178" s="96" t="s">
        <v>382</v>
      </c>
      <c r="Q178" s="60" t="s">
        <v>923</v>
      </c>
      <c r="R178" s="58">
        <v>2</v>
      </c>
      <c r="S178" s="57" t="s">
        <v>924</v>
      </c>
      <c r="T178" s="61">
        <v>45689</v>
      </c>
      <c r="U178" s="61">
        <v>46022</v>
      </c>
      <c r="V178" s="62">
        <v>116141139.28</v>
      </c>
      <c r="W178" s="62"/>
      <c r="X178" s="62"/>
      <c r="Y178" s="62"/>
      <c r="Z178" s="62"/>
      <c r="AA178" s="62"/>
      <c r="AB178" s="46">
        <v>116141139.28</v>
      </c>
      <c r="AC178" s="62"/>
      <c r="AD178" s="62"/>
      <c r="AE178" s="62"/>
      <c r="AF178" s="57" t="s">
        <v>456</v>
      </c>
      <c r="AG178" s="57"/>
      <c r="AH178" s="57">
        <v>3</v>
      </c>
      <c r="AI178" s="80" t="s">
        <v>854</v>
      </c>
      <c r="AJ178" s="79" t="s">
        <v>925</v>
      </c>
      <c r="AK178" s="64"/>
      <c r="AL178" s="64" t="s">
        <v>552</v>
      </c>
      <c r="AM178" s="57">
        <v>393988</v>
      </c>
      <c r="AN178" s="57">
        <v>4</v>
      </c>
      <c r="AO178" s="57" t="s">
        <v>446</v>
      </c>
    </row>
    <row r="179" spans="1:41" s="51" customFormat="1" ht="15" customHeight="1">
      <c r="A179" s="26">
        <v>3</v>
      </c>
      <c r="B179" s="57" t="s">
        <v>104</v>
      </c>
      <c r="C179" s="37" t="s">
        <v>382</v>
      </c>
      <c r="D179" s="37" t="s">
        <v>382</v>
      </c>
      <c r="E179" s="26">
        <v>19</v>
      </c>
      <c r="F179" s="57" t="s">
        <v>115</v>
      </c>
      <c r="G179" s="26">
        <v>1906</v>
      </c>
      <c r="H179" s="58" t="s">
        <v>143</v>
      </c>
      <c r="I179" s="58">
        <v>1906028</v>
      </c>
      <c r="J179" s="58" t="s">
        <v>230</v>
      </c>
      <c r="K179" s="37">
        <v>190602800</v>
      </c>
      <c r="L179" s="58" t="s">
        <v>352</v>
      </c>
      <c r="M179" s="37">
        <v>100</v>
      </c>
      <c r="N179" s="57"/>
      <c r="O179" s="57"/>
      <c r="P179" s="96" t="s">
        <v>382</v>
      </c>
      <c r="Q179" s="60" t="s">
        <v>891</v>
      </c>
      <c r="R179" s="58">
        <v>50</v>
      </c>
      <c r="S179" s="74" t="s">
        <v>892</v>
      </c>
      <c r="T179" s="61">
        <v>45658</v>
      </c>
      <c r="U179" s="61">
        <v>46022</v>
      </c>
      <c r="V179" s="62">
        <v>5000000</v>
      </c>
      <c r="W179" s="62"/>
      <c r="X179" s="62"/>
      <c r="Y179" s="62"/>
      <c r="Z179" s="62"/>
      <c r="AA179" s="62"/>
      <c r="AB179" s="46">
        <v>5000000</v>
      </c>
      <c r="AC179" s="62"/>
      <c r="AD179" s="62"/>
      <c r="AE179" s="62"/>
      <c r="AF179" s="57" t="s">
        <v>456</v>
      </c>
      <c r="AG179" s="57"/>
      <c r="AH179" s="57">
        <v>2</v>
      </c>
      <c r="AI179" s="78" t="s">
        <v>854</v>
      </c>
      <c r="AJ179" s="68" t="s">
        <v>893</v>
      </c>
      <c r="AK179" s="64"/>
      <c r="AL179" s="64" t="s">
        <v>552</v>
      </c>
      <c r="AM179" s="57">
        <v>393988</v>
      </c>
      <c r="AN179" s="57">
        <v>393988</v>
      </c>
      <c r="AO179" s="57" t="s">
        <v>446</v>
      </c>
    </row>
    <row r="180" spans="1:41" s="51" customFormat="1" ht="15" customHeight="1">
      <c r="A180" s="26">
        <v>3</v>
      </c>
      <c r="B180" s="57" t="s">
        <v>104</v>
      </c>
      <c r="C180" s="37" t="s">
        <v>382</v>
      </c>
      <c r="D180" s="37" t="s">
        <v>382</v>
      </c>
      <c r="E180" s="26">
        <v>19</v>
      </c>
      <c r="F180" s="57" t="s">
        <v>115</v>
      </c>
      <c r="G180" s="26">
        <v>1906</v>
      </c>
      <c r="H180" s="58" t="s">
        <v>143</v>
      </c>
      <c r="I180" s="58">
        <v>1906029</v>
      </c>
      <c r="J180" s="58" t="s">
        <v>231</v>
      </c>
      <c r="K180" s="37">
        <v>190602900</v>
      </c>
      <c r="L180" s="58" t="s">
        <v>353</v>
      </c>
      <c r="M180" s="37">
        <v>10</v>
      </c>
      <c r="N180" s="57"/>
      <c r="O180" s="57"/>
      <c r="P180" s="96" t="s">
        <v>382</v>
      </c>
      <c r="Q180" s="60" t="s">
        <v>926</v>
      </c>
      <c r="R180" s="58">
        <v>10</v>
      </c>
      <c r="S180" s="57" t="s">
        <v>927</v>
      </c>
      <c r="T180" s="61">
        <v>45689</v>
      </c>
      <c r="U180" s="61">
        <v>46022</v>
      </c>
      <c r="V180" s="62">
        <v>445000000</v>
      </c>
      <c r="W180" s="62"/>
      <c r="X180" s="62"/>
      <c r="Y180" s="62"/>
      <c r="Z180" s="62"/>
      <c r="AA180" s="62"/>
      <c r="AB180" s="46">
        <v>445000000</v>
      </c>
      <c r="AC180" s="62"/>
      <c r="AD180" s="62"/>
      <c r="AE180" s="62"/>
      <c r="AF180" s="57"/>
      <c r="AG180" s="57" t="s">
        <v>613</v>
      </c>
      <c r="AH180" s="57"/>
      <c r="AI180" s="57"/>
      <c r="AJ180" s="57"/>
      <c r="AK180" s="64"/>
      <c r="AL180" s="64" t="s">
        <v>552</v>
      </c>
      <c r="AM180" s="57">
        <v>393988</v>
      </c>
      <c r="AN180" s="57">
        <v>393988</v>
      </c>
      <c r="AO180" s="57" t="s">
        <v>446</v>
      </c>
    </row>
    <row r="181" spans="1:41" s="51" customFormat="1" ht="15" customHeight="1">
      <c r="A181" s="26">
        <v>3</v>
      </c>
      <c r="B181" s="57" t="s">
        <v>104</v>
      </c>
      <c r="C181" s="37" t="s">
        <v>382</v>
      </c>
      <c r="D181" s="37" t="s">
        <v>382</v>
      </c>
      <c r="E181" s="26">
        <v>19</v>
      </c>
      <c r="F181" s="57" t="s">
        <v>115</v>
      </c>
      <c r="G181" s="26">
        <v>1906</v>
      </c>
      <c r="H181" s="58" t="s">
        <v>143</v>
      </c>
      <c r="I181" s="58">
        <v>1906035</v>
      </c>
      <c r="J181" s="58" t="s">
        <v>232</v>
      </c>
      <c r="K181" s="37">
        <v>190603500</v>
      </c>
      <c r="L181" s="58" t="s">
        <v>354</v>
      </c>
      <c r="M181" s="37">
        <v>8</v>
      </c>
      <c r="N181" s="57"/>
      <c r="O181" s="57"/>
      <c r="P181" s="96">
        <v>202400000005285</v>
      </c>
      <c r="Q181" s="60" t="s">
        <v>928</v>
      </c>
      <c r="R181" s="58">
        <v>8</v>
      </c>
      <c r="S181" s="57" t="s">
        <v>929</v>
      </c>
      <c r="T181" s="61">
        <v>45658</v>
      </c>
      <c r="U181" s="61">
        <v>46022</v>
      </c>
      <c r="V181" s="62">
        <v>0</v>
      </c>
      <c r="W181" s="62"/>
      <c r="X181" s="63">
        <v>418786916.41000003</v>
      </c>
      <c r="Y181" s="62"/>
      <c r="Z181" s="62"/>
      <c r="AA181" s="62"/>
      <c r="AB181" s="46">
        <v>418786916.41000003</v>
      </c>
      <c r="AC181" s="62"/>
      <c r="AD181" s="62"/>
      <c r="AE181" s="62"/>
      <c r="AF181" s="57"/>
      <c r="AG181" s="57" t="s">
        <v>613</v>
      </c>
      <c r="AH181" s="57"/>
      <c r="AI181" s="57"/>
      <c r="AJ181" s="57"/>
      <c r="AK181" s="64"/>
      <c r="AL181" s="64" t="s">
        <v>552</v>
      </c>
      <c r="AM181" s="57">
        <v>393988</v>
      </c>
      <c r="AN181" s="57">
        <v>393988</v>
      </c>
      <c r="AO181" s="57" t="s">
        <v>446</v>
      </c>
    </row>
    <row r="182" spans="1:41" s="51" customFormat="1" ht="15" customHeight="1">
      <c r="A182" s="26">
        <v>3</v>
      </c>
      <c r="B182" s="57" t="s">
        <v>104</v>
      </c>
      <c r="C182" s="37" t="s">
        <v>382</v>
      </c>
      <c r="D182" s="37" t="s">
        <v>382</v>
      </c>
      <c r="E182" s="26">
        <v>19</v>
      </c>
      <c r="F182" s="57" t="s">
        <v>115</v>
      </c>
      <c r="G182" s="26">
        <v>1906</v>
      </c>
      <c r="H182" s="58" t="s">
        <v>143</v>
      </c>
      <c r="I182" s="58">
        <v>1906035</v>
      </c>
      <c r="J182" s="58" t="s">
        <v>232</v>
      </c>
      <c r="K182" s="37">
        <v>190603500</v>
      </c>
      <c r="L182" s="58" t="s">
        <v>354</v>
      </c>
      <c r="M182" s="37">
        <v>8</v>
      </c>
      <c r="N182" s="57"/>
      <c r="O182" s="57"/>
      <c r="P182" s="96">
        <v>202400000005285</v>
      </c>
      <c r="Q182" s="60" t="s">
        <v>928</v>
      </c>
      <c r="R182" s="58">
        <v>8</v>
      </c>
      <c r="S182" s="57" t="s">
        <v>929</v>
      </c>
      <c r="T182" s="61">
        <v>45658</v>
      </c>
      <c r="U182" s="61">
        <v>46022</v>
      </c>
      <c r="V182" s="62">
        <v>0</v>
      </c>
      <c r="W182" s="62"/>
      <c r="X182" s="63">
        <v>12170980419</v>
      </c>
      <c r="Y182" s="62"/>
      <c r="Z182" s="62"/>
      <c r="AA182" s="62"/>
      <c r="AB182" s="46">
        <v>12170980419</v>
      </c>
      <c r="AC182" s="62"/>
      <c r="AD182" s="62"/>
      <c r="AE182" s="62"/>
      <c r="AF182" s="57"/>
      <c r="AG182" s="57" t="s">
        <v>613</v>
      </c>
      <c r="AH182" s="57"/>
      <c r="AI182" s="57"/>
      <c r="AJ182" s="57"/>
      <c r="AK182" s="64"/>
      <c r="AL182" s="64" t="s">
        <v>552</v>
      </c>
      <c r="AM182" s="57">
        <v>393988</v>
      </c>
      <c r="AN182" s="57">
        <v>393988</v>
      </c>
      <c r="AO182" s="57" t="s">
        <v>446</v>
      </c>
    </row>
    <row r="183" spans="1:41" s="51" customFormat="1" ht="15" customHeight="1">
      <c r="A183" s="26">
        <v>3</v>
      </c>
      <c r="B183" s="57" t="s">
        <v>104</v>
      </c>
      <c r="C183" s="37" t="s">
        <v>382</v>
      </c>
      <c r="D183" s="37" t="s">
        <v>382</v>
      </c>
      <c r="E183" s="26">
        <v>19</v>
      </c>
      <c r="F183" s="57" t="s">
        <v>115</v>
      </c>
      <c r="G183" s="26">
        <v>1906</v>
      </c>
      <c r="H183" s="58" t="s">
        <v>143</v>
      </c>
      <c r="I183" s="58">
        <v>1906041</v>
      </c>
      <c r="J183" s="58" t="s">
        <v>169</v>
      </c>
      <c r="K183" s="37">
        <v>190604100</v>
      </c>
      <c r="L183" s="58" t="s">
        <v>348</v>
      </c>
      <c r="M183" s="37">
        <v>0</v>
      </c>
      <c r="N183" s="57"/>
      <c r="O183" s="57"/>
      <c r="P183" s="96" t="s">
        <v>886</v>
      </c>
      <c r="Q183" s="60" t="s">
        <v>930</v>
      </c>
      <c r="R183" s="58">
        <v>12</v>
      </c>
      <c r="S183" s="57" t="s">
        <v>931</v>
      </c>
      <c r="T183" s="61">
        <v>45658</v>
      </c>
      <c r="U183" s="61">
        <v>46022</v>
      </c>
      <c r="V183" s="63">
        <v>41500000</v>
      </c>
      <c r="W183" s="62"/>
      <c r="X183" s="62"/>
      <c r="Y183" s="62"/>
      <c r="Z183" s="62"/>
      <c r="AA183" s="62"/>
      <c r="AB183" s="46">
        <v>41500000</v>
      </c>
      <c r="AC183" s="62"/>
      <c r="AD183" s="62"/>
      <c r="AE183" s="62"/>
      <c r="AF183" s="57"/>
      <c r="AG183" s="57" t="s">
        <v>613</v>
      </c>
      <c r="AH183" s="57"/>
      <c r="AI183" s="57"/>
      <c r="AJ183" s="57"/>
      <c r="AK183" s="64"/>
      <c r="AL183" s="64" t="s">
        <v>552</v>
      </c>
      <c r="AM183" s="57">
        <v>393988</v>
      </c>
      <c r="AN183" s="57">
        <v>393988</v>
      </c>
      <c r="AO183" s="57" t="s">
        <v>446</v>
      </c>
    </row>
    <row r="184" spans="1:41" s="51" customFormat="1" ht="15" customHeight="1">
      <c r="A184" s="26">
        <v>3</v>
      </c>
      <c r="B184" s="57" t="s">
        <v>104</v>
      </c>
      <c r="C184" s="26" t="s">
        <v>932</v>
      </c>
      <c r="D184" s="92">
        <v>286263</v>
      </c>
      <c r="E184" s="26">
        <v>19</v>
      </c>
      <c r="F184" s="57" t="s">
        <v>115</v>
      </c>
      <c r="G184" s="26">
        <v>1906</v>
      </c>
      <c r="H184" s="58" t="s">
        <v>143</v>
      </c>
      <c r="I184" s="58">
        <v>1906044</v>
      </c>
      <c r="J184" s="58" t="s">
        <v>233</v>
      </c>
      <c r="K184" s="37">
        <v>190604400</v>
      </c>
      <c r="L184" s="58" t="s">
        <v>355</v>
      </c>
      <c r="M184" s="37">
        <v>285292</v>
      </c>
      <c r="N184" s="57"/>
      <c r="O184" s="57"/>
      <c r="P184" s="96">
        <v>202400000005279</v>
      </c>
      <c r="Q184" s="60" t="s">
        <v>933</v>
      </c>
      <c r="R184" s="58">
        <v>3765</v>
      </c>
      <c r="S184" s="58" t="s">
        <v>934</v>
      </c>
      <c r="T184" s="61">
        <v>45658</v>
      </c>
      <c r="U184" s="61">
        <v>46022</v>
      </c>
      <c r="V184" s="63">
        <v>109180684.332</v>
      </c>
      <c r="W184" s="62"/>
      <c r="X184" s="62"/>
      <c r="Y184" s="62"/>
      <c r="Z184" s="62"/>
      <c r="AA184" s="62"/>
      <c r="AB184" s="46">
        <v>109180684.332</v>
      </c>
      <c r="AC184" s="62"/>
      <c r="AD184" s="62"/>
      <c r="AE184" s="62"/>
      <c r="AF184" s="57" t="s">
        <v>456</v>
      </c>
      <c r="AG184" s="57"/>
      <c r="AH184" s="57">
        <v>3</v>
      </c>
      <c r="AI184" s="80" t="s">
        <v>854</v>
      </c>
      <c r="AJ184" s="79" t="s">
        <v>925</v>
      </c>
      <c r="AK184" s="64"/>
      <c r="AL184" s="64" t="s">
        <v>552</v>
      </c>
      <c r="AM184" s="57">
        <v>393988</v>
      </c>
      <c r="AN184" s="57">
        <v>393988</v>
      </c>
      <c r="AO184" s="57" t="s">
        <v>446</v>
      </c>
    </row>
    <row r="185" spans="1:41" s="51" customFormat="1" ht="15" customHeight="1">
      <c r="A185" s="26">
        <v>3</v>
      </c>
      <c r="B185" s="57" t="s">
        <v>104</v>
      </c>
      <c r="C185" s="26" t="s">
        <v>932</v>
      </c>
      <c r="D185" s="92">
        <v>286263</v>
      </c>
      <c r="E185" s="26">
        <v>19</v>
      </c>
      <c r="F185" s="57" t="s">
        <v>115</v>
      </c>
      <c r="G185" s="26">
        <v>1906</v>
      </c>
      <c r="H185" s="58" t="s">
        <v>143</v>
      </c>
      <c r="I185" s="58">
        <v>1906044</v>
      </c>
      <c r="J185" s="58" t="s">
        <v>233</v>
      </c>
      <c r="K185" s="37">
        <v>190604400</v>
      </c>
      <c r="L185" s="58" t="s">
        <v>355</v>
      </c>
      <c r="M185" s="37">
        <v>285292</v>
      </c>
      <c r="N185" s="57"/>
      <c r="O185" s="57"/>
      <c r="P185" s="96">
        <v>202400000005279</v>
      </c>
      <c r="Q185" s="60" t="s">
        <v>933</v>
      </c>
      <c r="R185" s="58">
        <v>3765</v>
      </c>
      <c r="S185" s="58" t="s">
        <v>934</v>
      </c>
      <c r="T185" s="61">
        <v>45658</v>
      </c>
      <c r="U185" s="61">
        <v>46022</v>
      </c>
      <c r="V185" s="63">
        <v>1273082250</v>
      </c>
      <c r="W185" s="62"/>
      <c r="X185" s="62"/>
      <c r="Y185" s="62"/>
      <c r="Z185" s="62"/>
      <c r="AA185" s="62"/>
      <c r="AB185" s="46">
        <v>1273082250</v>
      </c>
      <c r="AC185" s="62"/>
      <c r="AD185" s="62"/>
      <c r="AE185" s="62"/>
      <c r="AF185" s="57" t="s">
        <v>456</v>
      </c>
      <c r="AG185" s="57"/>
      <c r="AH185" s="57">
        <v>3</v>
      </c>
      <c r="AI185" s="80" t="s">
        <v>854</v>
      </c>
      <c r="AJ185" s="79" t="s">
        <v>925</v>
      </c>
      <c r="AK185" s="64"/>
      <c r="AL185" s="64" t="s">
        <v>552</v>
      </c>
      <c r="AM185" s="57">
        <v>393988</v>
      </c>
      <c r="AN185" s="57">
        <v>393988</v>
      </c>
      <c r="AO185" s="57" t="s">
        <v>446</v>
      </c>
    </row>
    <row r="186" spans="1:41" s="51" customFormat="1" ht="15" customHeight="1">
      <c r="A186" s="26">
        <v>3</v>
      </c>
      <c r="B186" s="57" t="s">
        <v>104</v>
      </c>
      <c r="C186" s="26" t="s">
        <v>932</v>
      </c>
      <c r="D186" s="92">
        <v>286263</v>
      </c>
      <c r="E186" s="26">
        <v>19</v>
      </c>
      <c r="F186" s="57" t="s">
        <v>115</v>
      </c>
      <c r="G186" s="26">
        <v>1906</v>
      </c>
      <c r="H186" s="58" t="s">
        <v>143</v>
      </c>
      <c r="I186" s="58">
        <v>1906044</v>
      </c>
      <c r="J186" s="58" t="s">
        <v>233</v>
      </c>
      <c r="K186" s="37">
        <v>190604400</v>
      </c>
      <c r="L186" s="58" t="s">
        <v>355</v>
      </c>
      <c r="M186" s="37">
        <v>285292</v>
      </c>
      <c r="N186" s="57"/>
      <c r="O186" s="57"/>
      <c r="P186" s="96">
        <v>202400000005279</v>
      </c>
      <c r="Q186" s="60" t="s">
        <v>933</v>
      </c>
      <c r="R186" s="58">
        <v>3765</v>
      </c>
      <c r="S186" s="58" t="s">
        <v>934</v>
      </c>
      <c r="T186" s="61">
        <v>45658</v>
      </c>
      <c r="U186" s="61">
        <v>46022</v>
      </c>
      <c r="V186" s="63">
        <v>71933866.067650005</v>
      </c>
      <c r="W186" s="62"/>
      <c r="X186" s="62"/>
      <c r="Y186" s="62"/>
      <c r="Z186" s="62"/>
      <c r="AA186" s="62"/>
      <c r="AB186" s="46">
        <v>71933866.067650005</v>
      </c>
      <c r="AC186" s="62"/>
      <c r="AD186" s="62"/>
      <c r="AE186" s="62"/>
      <c r="AF186" s="57" t="s">
        <v>456</v>
      </c>
      <c r="AG186" s="57"/>
      <c r="AH186" s="57">
        <v>3</v>
      </c>
      <c r="AI186" s="80" t="s">
        <v>854</v>
      </c>
      <c r="AJ186" s="79" t="s">
        <v>925</v>
      </c>
      <c r="AK186" s="64"/>
      <c r="AL186" s="64" t="s">
        <v>552</v>
      </c>
      <c r="AM186" s="57">
        <v>393988</v>
      </c>
      <c r="AN186" s="57">
        <v>393988</v>
      </c>
      <c r="AO186" s="57" t="s">
        <v>446</v>
      </c>
    </row>
    <row r="187" spans="1:41" s="51" customFormat="1" ht="15" customHeight="1">
      <c r="A187" s="26">
        <v>3</v>
      </c>
      <c r="B187" s="57" t="s">
        <v>104</v>
      </c>
      <c r="C187" s="26" t="s">
        <v>932</v>
      </c>
      <c r="D187" s="92">
        <v>286263</v>
      </c>
      <c r="E187" s="26">
        <v>19</v>
      </c>
      <c r="F187" s="57" t="s">
        <v>115</v>
      </c>
      <c r="G187" s="26">
        <v>1906</v>
      </c>
      <c r="H187" s="58" t="s">
        <v>143</v>
      </c>
      <c r="I187" s="58">
        <v>1906044</v>
      </c>
      <c r="J187" s="58" t="s">
        <v>233</v>
      </c>
      <c r="K187" s="37">
        <v>190604400</v>
      </c>
      <c r="L187" s="58" t="s">
        <v>355</v>
      </c>
      <c r="M187" s="37">
        <v>285292</v>
      </c>
      <c r="N187" s="57"/>
      <c r="O187" s="57"/>
      <c r="P187" s="96">
        <v>202400000005279</v>
      </c>
      <c r="Q187" s="60" t="s">
        <v>933</v>
      </c>
      <c r="R187" s="58">
        <v>3765</v>
      </c>
      <c r="S187" s="58" t="s">
        <v>934</v>
      </c>
      <c r="T187" s="61">
        <v>45658</v>
      </c>
      <c r="U187" s="61">
        <v>46022</v>
      </c>
      <c r="V187" s="63">
        <v>74256908.780000001</v>
      </c>
      <c r="W187" s="62"/>
      <c r="X187" s="62"/>
      <c r="Y187" s="62"/>
      <c r="Z187" s="62"/>
      <c r="AA187" s="62"/>
      <c r="AB187" s="46">
        <v>74256908.780000001</v>
      </c>
      <c r="AC187" s="62"/>
      <c r="AD187" s="62"/>
      <c r="AE187" s="62"/>
      <c r="AF187" s="57" t="s">
        <v>456</v>
      </c>
      <c r="AG187" s="57"/>
      <c r="AH187" s="57">
        <v>3</v>
      </c>
      <c r="AI187" s="80" t="s">
        <v>854</v>
      </c>
      <c r="AJ187" s="79" t="s">
        <v>925</v>
      </c>
      <c r="AK187" s="64"/>
      <c r="AL187" s="64" t="s">
        <v>552</v>
      </c>
      <c r="AM187" s="57">
        <v>393988</v>
      </c>
      <c r="AN187" s="57">
        <v>393988</v>
      </c>
      <c r="AO187" s="57" t="s">
        <v>446</v>
      </c>
    </row>
    <row r="188" spans="1:41" s="51" customFormat="1" ht="15" customHeight="1">
      <c r="A188" s="26">
        <v>3</v>
      </c>
      <c r="B188" s="57" t="s">
        <v>104</v>
      </c>
      <c r="C188" s="26" t="s">
        <v>932</v>
      </c>
      <c r="D188" s="92">
        <v>286263</v>
      </c>
      <c r="E188" s="26">
        <v>19</v>
      </c>
      <c r="F188" s="57" t="s">
        <v>115</v>
      </c>
      <c r="G188" s="26">
        <v>1906</v>
      </c>
      <c r="H188" s="58" t="s">
        <v>143</v>
      </c>
      <c r="I188" s="58">
        <v>1906044</v>
      </c>
      <c r="J188" s="58" t="s">
        <v>233</v>
      </c>
      <c r="K188" s="37">
        <v>190604400</v>
      </c>
      <c r="L188" s="58" t="s">
        <v>355</v>
      </c>
      <c r="M188" s="37">
        <v>285292</v>
      </c>
      <c r="N188" s="57"/>
      <c r="O188" s="57"/>
      <c r="P188" s="96">
        <v>202400000005279</v>
      </c>
      <c r="Q188" s="60" t="s">
        <v>933</v>
      </c>
      <c r="R188" s="58">
        <v>3765</v>
      </c>
      <c r="S188" s="58" t="s">
        <v>934</v>
      </c>
      <c r="T188" s="61">
        <v>45658</v>
      </c>
      <c r="U188" s="61">
        <v>46022</v>
      </c>
      <c r="V188" s="63">
        <v>1784552830.5999999</v>
      </c>
      <c r="W188" s="62"/>
      <c r="X188" s="62"/>
      <c r="Y188" s="62"/>
      <c r="Z188" s="62"/>
      <c r="AA188" s="62"/>
      <c r="AB188" s="46">
        <v>1784552830.5999999</v>
      </c>
      <c r="AC188" s="62"/>
      <c r="AD188" s="62"/>
      <c r="AE188" s="62"/>
      <c r="AF188" s="57" t="s">
        <v>456</v>
      </c>
      <c r="AG188" s="57"/>
      <c r="AH188" s="57">
        <v>3</v>
      </c>
      <c r="AI188" s="80" t="s">
        <v>854</v>
      </c>
      <c r="AJ188" s="79" t="s">
        <v>925</v>
      </c>
      <c r="AK188" s="64"/>
      <c r="AL188" s="64" t="s">
        <v>552</v>
      </c>
      <c r="AM188" s="57">
        <v>393988</v>
      </c>
      <c r="AN188" s="57">
        <v>393988</v>
      </c>
      <c r="AO188" s="57" t="s">
        <v>446</v>
      </c>
    </row>
    <row r="189" spans="1:41" s="51" customFormat="1" ht="15" customHeight="1">
      <c r="A189" s="26">
        <v>3</v>
      </c>
      <c r="B189" s="57" t="s">
        <v>104</v>
      </c>
      <c r="C189" s="26" t="s">
        <v>932</v>
      </c>
      <c r="D189" s="92">
        <v>286263</v>
      </c>
      <c r="E189" s="26">
        <v>19</v>
      </c>
      <c r="F189" s="57" t="s">
        <v>115</v>
      </c>
      <c r="G189" s="26">
        <v>1906</v>
      </c>
      <c r="H189" s="58" t="s">
        <v>143</v>
      </c>
      <c r="I189" s="58">
        <v>1906044</v>
      </c>
      <c r="J189" s="58" t="s">
        <v>233</v>
      </c>
      <c r="K189" s="37">
        <v>190604400</v>
      </c>
      <c r="L189" s="58" t="s">
        <v>355</v>
      </c>
      <c r="M189" s="37">
        <v>285292</v>
      </c>
      <c r="N189" s="57"/>
      <c r="O189" s="57"/>
      <c r="P189" s="96">
        <v>202400000005279</v>
      </c>
      <c r="Q189" s="60" t="s">
        <v>933</v>
      </c>
      <c r="R189" s="58">
        <v>3765</v>
      </c>
      <c r="S189" s="58" t="s">
        <v>934</v>
      </c>
      <c r="T189" s="61">
        <v>45658</v>
      </c>
      <c r="U189" s="61">
        <v>46022</v>
      </c>
      <c r="V189" s="63">
        <v>2968057.01</v>
      </c>
      <c r="W189" s="62"/>
      <c r="X189" s="62"/>
      <c r="Y189" s="62"/>
      <c r="Z189" s="62"/>
      <c r="AA189" s="62"/>
      <c r="AB189" s="46">
        <v>2968057.01</v>
      </c>
      <c r="AC189" s="62"/>
      <c r="AD189" s="62"/>
      <c r="AE189" s="62"/>
      <c r="AF189" s="57" t="s">
        <v>456</v>
      </c>
      <c r="AG189" s="57"/>
      <c r="AH189" s="57">
        <v>3</v>
      </c>
      <c r="AI189" s="80" t="s">
        <v>854</v>
      </c>
      <c r="AJ189" s="79" t="s">
        <v>925</v>
      </c>
      <c r="AK189" s="64"/>
      <c r="AL189" s="64" t="s">
        <v>552</v>
      </c>
      <c r="AM189" s="57">
        <v>393988</v>
      </c>
      <c r="AN189" s="57">
        <v>393988</v>
      </c>
      <c r="AO189" s="57" t="s">
        <v>446</v>
      </c>
    </row>
    <row r="190" spans="1:41" s="51" customFormat="1" ht="15" customHeight="1">
      <c r="A190" s="26">
        <v>3</v>
      </c>
      <c r="B190" s="57" t="s">
        <v>104</v>
      </c>
      <c r="C190" s="26" t="s">
        <v>932</v>
      </c>
      <c r="D190" s="92">
        <v>286263</v>
      </c>
      <c r="E190" s="26">
        <v>19</v>
      </c>
      <c r="F190" s="57" t="s">
        <v>115</v>
      </c>
      <c r="G190" s="26">
        <v>1906</v>
      </c>
      <c r="H190" s="58" t="s">
        <v>143</v>
      </c>
      <c r="I190" s="58">
        <v>1906044</v>
      </c>
      <c r="J190" s="58" t="s">
        <v>233</v>
      </c>
      <c r="K190" s="37">
        <v>190604400</v>
      </c>
      <c r="L190" s="58" t="s">
        <v>355</v>
      </c>
      <c r="M190" s="37">
        <v>285292</v>
      </c>
      <c r="N190" s="57"/>
      <c r="O190" s="57"/>
      <c r="P190" s="96">
        <v>202400000005279</v>
      </c>
      <c r="Q190" s="60" t="s">
        <v>933</v>
      </c>
      <c r="R190" s="58">
        <v>3765</v>
      </c>
      <c r="S190" s="58" t="s">
        <v>934</v>
      </c>
      <c r="T190" s="61">
        <v>45658</v>
      </c>
      <c r="U190" s="61">
        <v>46022</v>
      </c>
      <c r="V190" s="63">
        <v>3191172993.6588998</v>
      </c>
      <c r="W190" s="62"/>
      <c r="X190" s="62"/>
      <c r="Y190" s="62"/>
      <c r="Z190" s="62"/>
      <c r="AA190" s="62"/>
      <c r="AB190" s="46">
        <v>3191172993.6588998</v>
      </c>
      <c r="AC190" s="62"/>
      <c r="AD190" s="62"/>
      <c r="AE190" s="62"/>
      <c r="AF190" s="57" t="s">
        <v>456</v>
      </c>
      <c r="AG190" s="57"/>
      <c r="AH190" s="57">
        <v>3</v>
      </c>
      <c r="AI190" s="80" t="s">
        <v>854</v>
      </c>
      <c r="AJ190" s="79" t="s">
        <v>925</v>
      </c>
      <c r="AK190" s="64"/>
      <c r="AL190" s="64" t="s">
        <v>552</v>
      </c>
      <c r="AM190" s="57">
        <v>393988</v>
      </c>
      <c r="AN190" s="57">
        <v>393988</v>
      </c>
      <c r="AO190" s="57" t="s">
        <v>446</v>
      </c>
    </row>
    <row r="191" spans="1:41" s="51" customFormat="1" ht="15" customHeight="1">
      <c r="A191" s="26">
        <v>3</v>
      </c>
      <c r="B191" s="57" t="s">
        <v>104</v>
      </c>
      <c r="C191" s="26" t="s">
        <v>932</v>
      </c>
      <c r="D191" s="92">
        <v>286263</v>
      </c>
      <c r="E191" s="26">
        <v>19</v>
      </c>
      <c r="F191" s="57" t="s">
        <v>115</v>
      </c>
      <c r="G191" s="26">
        <v>1906</v>
      </c>
      <c r="H191" s="58" t="s">
        <v>143</v>
      </c>
      <c r="I191" s="58">
        <v>1906044</v>
      </c>
      <c r="J191" s="58" t="s">
        <v>233</v>
      </c>
      <c r="K191" s="37">
        <v>190604400</v>
      </c>
      <c r="L191" s="58" t="s">
        <v>355</v>
      </c>
      <c r="M191" s="37">
        <v>285292</v>
      </c>
      <c r="N191" s="57"/>
      <c r="O191" s="57"/>
      <c r="P191" s="96">
        <v>202400000005279</v>
      </c>
      <c r="Q191" s="60" t="s">
        <v>933</v>
      </c>
      <c r="R191" s="58">
        <v>3765</v>
      </c>
      <c r="S191" s="58" t="s">
        <v>934</v>
      </c>
      <c r="T191" s="61">
        <v>45658</v>
      </c>
      <c r="U191" s="61">
        <v>46022</v>
      </c>
      <c r="V191" s="63">
        <v>1661461331.6199999</v>
      </c>
      <c r="W191" s="62"/>
      <c r="X191" s="62"/>
      <c r="Y191" s="62"/>
      <c r="Z191" s="62"/>
      <c r="AA191" s="62"/>
      <c r="AB191" s="46">
        <v>1661461331.6199999</v>
      </c>
      <c r="AC191" s="62"/>
      <c r="AD191" s="62"/>
      <c r="AE191" s="62"/>
      <c r="AF191" s="57" t="s">
        <v>456</v>
      </c>
      <c r="AG191" s="57"/>
      <c r="AH191" s="57">
        <v>3</v>
      </c>
      <c r="AI191" s="80" t="s">
        <v>854</v>
      </c>
      <c r="AJ191" s="79" t="s">
        <v>925</v>
      </c>
      <c r="AK191" s="64"/>
      <c r="AL191" s="64" t="s">
        <v>552</v>
      </c>
      <c r="AM191" s="57">
        <v>393988</v>
      </c>
      <c r="AN191" s="57">
        <v>393988</v>
      </c>
      <c r="AO191" s="57" t="s">
        <v>446</v>
      </c>
    </row>
    <row r="192" spans="1:41" s="51" customFormat="1" ht="15" customHeight="1">
      <c r="A192" s="26">
        <v>3</v>
      </c>
      <c r="B192" s="57" t="s">
        <v>104</v>
      </c>
      <c r="C192" s="26" t="s">
        <v>932</v>
      </c>
      <c r="D192" s="92">
        <v>286263</v>
      </c>
      <c r="E192" s="26">
        <v>19</v>
      </c>
      <c r="F192" s="57" t="s">
        <v>115</v>
      </c>
      <c r="G192" s="26">
        <v>1906</v>
      </c>
      <c r="H192" s="58" t="s">
        <v>143</v>
      </c>
      <c r="I192" s="58">
        <v>1906044</v>
      </c>
      <c r="J192" s="58" t="s">
        <v>233</v>
      </c>
      <c r="K192" s="37">
        <v>190604400</v>
      </c>
      <c r="L192" s="58" t="s">
        <v>355</v>
      </c>
      <c r="M192" s="37">
        <v>285292</v>
      </c>
      <c r="N192" s="57"/>
      <c r="O192" s="57"/>
      <c r="P192" s="96">
        <v>202400000005279</v>
      </c>
      <c r="Q192" s="60" t="s">
        <v>933</v>
      </c>
      <c r="R192" s="58">
        <v>3765</v>
      </c>
      <c r="S192" s="58" t="s">
        <v>934</v>
      </c>
      <c r="T192" s="61">
        <v>45658</v>
      </c>
      <c r="U192" s="61">
        <v>46022</v>
      </c>
      <c r="V192" s="63">
        <v>397840799.00999999</v>
      </c>
      <c r="W192" s="62"/>
      <c r="X192" s="62"/>
      <c r="Y192" s="62"/>
      <c r="Z192" s="62"/>
      <c r="AA192" s="62"/>
      <c r="AB192" s="46">
        <v>397840799.00999999</v>
      </c>
      <c r="AC192" s="62"/>
      <c r="AD192" s="62"/>
      <c r="AE192" s="62"/>
      <c r="AF192" s="57" t="s">
        <v>456</v>
      </c>
      <c r="AG192" s="57"/>
      <c r="AH192" s="57">
        <v>3</v>
      </c>
      <c r="AI192" s="80" t="s">
        <v>854</v>
      </c>
      <c r="AJ192" s="79" t="s">
        <v>925</v>
      </c>
      <c r="AK192" s="64"/>
      <c r="AL192" s="64" t="s">
        <v>552</v>
      </c>
      <c r="AM192" s="57">
        <v>393988</v>
      </c>
      <c r="AN192" s="57">
        <v>393988</v>
      </c>
      <c r="AO192" s="57" t="s">
        <v>446</v>
      </c>
    </row>
    <row r="193" spans="1:41" s="51" customFormat="1" ht="15" customHeight="1">
      <c r="A193" s="26">
        <v>3</v>
      </c>
      <c r="B193" s="57" t="s">
        <v>104</v>
      </c>
      <c r="C193" s="26" t="s">
        <v>932</v>
      </c>
      <c r="D193" s="92">
        <v>286263</v>
      </c>
      <c r="E193" s="26">
        <v>19</v>
      </c>
      <c r="F193" s="57" t="s">
        <v>115</v>
      </c>
      <c r="G193" s="26">
        <v>1906</v>
      </c>
      <c r="H193" s="58" t="s">
        <v>143</v>
      </c>
      <c r="I193" s="58">
        <v>1906044</v>
      </c>
      <c r="J193" s="58" t="s">
        <v>233</v>
      </c>
      <c r="K193" s="37">
        <v>190604400</v>
      </c>
      <c r="L193" s="58" t="s">
        <v>355</v>
      </c>
      <c r="M193" s="37">
        <v>285292</v>
      </c>
      <c r="N193" s="57"/>
      <c r="O193" s="57"/>
      <c r="P193" s="96">
        <v>202400000005279</v>
      </c>
      <c r="Q193" s="60" t="s">
        <v>933</v>
      </c>
      <c r="R193" s="58">
        <v>3765</v>
      </c>
      <c r="S193" s="58" t="s">
        <v>934</v>
      </c>
      <c r="T193" s="61">
        <v>45658</v>
      </c>
      <c r="U193" s="61">
        <v>46022</v>
      </c>
      <c r="V193" s="63">
        <v>698139394.11000001</v>
      </c>
      <c r="W193" s="62"/>
      <c r="X193" s="62"/>
      <c r="Y193" s="62"/>
      <c r="Z193" s="62"/>
      <c r="AA193" s="62"/>
      <c r="AB193" s="46">
        <v>698139394.11000001</v>
      </c>
      <c r="AC193" s="62"/>
      <c r="AD193" s="62"/>
      <c r="AE193" s="62"/>
      <c r="AF193" s="57" t="s">
        <v>456</v>
      </c>
      <c r="AG193" s="57"/>
      <c r="AH193" s="57">
        <v>3</v>
      </c>
      <c r="AI193" s="80" t="s">
        <v>854</v>
      </c>
      <c r="AJ193" s="79" t="s">
        <v>925</v>
      </c>
      <c r="AK193" s="64"/>
      <c r="AL193" s="64" t="s">
        <v>552</v>
      </c>
      <c r="AM193" s="57">
        <v>393988</v>
      </c>
      <c r="AN193" s="57">
        <v>393988</v>
      </c>
      <c r="AO193" s="57" t="s">
        <v>446</v>
      </c>
    </row>
    <row r="194" spans="1:41" s="51" customFormat="1" ht="15" customHeight="1">
      <c r="A194" s="26">
        <v>3</v>
      </c>
      <c r="B194" s="57" t="s">
        <v>104</v>
      </c>
      <c r="C194" s="26" t="s">
        <v>932</v>
      </c>
      <c r="D194" s="92">
        <v>286263</v>
      </c>
      <c r="E194" s="26">
        <v>19</v>
      </c>
      <c r="F194" s="57" t="s">
        <v>115</v>
      </c>
      <c r="G194" s="26">
        <v>1906</v>
      </c>
      <c r="H194" s="58" t="s">
        <v>143</v>
      </c>
      <c r="I194" s="58">
        <v>1906044</v>
      </c>
      <c r="J194" s="58" t="s">
        <v>233</v>
      </c>
      <c r="K194" s="37">
        <v>190604400</v>
      </c>
      <c r="L194" s="58" t="s">
        <v>355</v>
      </c>
      <c r="M194" s="37">
        <v>285292</v>
      </c>
      <c r="N194" s="57"/>
      <c r="O194" s="57"/>
      <c r="P194" s="96">
        <v>202400000005279</v>
      </c>
      <c r="Q194" s="60" t="s">
        <v>933</v>
      </c>
      <c r="R194" s="58">
        <v>3765</v>
      </c>
      <c r="S194" s="58" t="s">
        <v>934</v>
      </c>
      <c r="T194" s="61">
        <v>45658</v>
      </c>
      <c r="U194" s="61">
        <v>46022</v>
      </c>
      <c r="V194" s="63">
        <v>138217840.02000001</v>
      </c>
      <c r="W194" s="62"/>
      <c r="X194" s="62"/>
      <c r="Y194" s="62"/>
      <c r="Z194" s="62"/>
      <c r="AA194" s="62"/>
      <c r="AB194" s="46">
        <v>138217840.02000001</v>
      </c>
      <c r="AC194" s="62"/>
      <c r="AD194" s="62"/>
      <c r="AE194" s="62"/>
      <c r="AF194" s="57" t="s">
        <v>456</v>
      </c>
      <c r="AG194" s="57"/>
      <c r="AH194" s="57">
        <v>3</v>
      </c>
      <c r="AI194" s="80" t="s">
        <v>854</v>
      </c>
      <c r="AJ194" s="79" t="s">
        <v>925</v>
      </c>
      <c r="AK194" s="64"/>
      <c r="AL194" s="64" t="s">
        <v>552</v>
      </c>
      <c r="AM194" s="57">
        <v>393988</v>
      </c>
      <c r="AN194" s="57">
        <v>393988</v>
      </c>
      <c r="AO194" s="57" t="s">
        <v>446</v>
      </c>
    </row>
    <row r="195" spans="1:41" s="51" customFormat="1" ht="15" customHeight="1">
      <c r="A195" s="26">
        <v>3</v>
      </c>
      <c r="B195" s="57" t="s">
        <v>104</v>
      </c>
      <c r="C195" s="26" t="s">
        <v>932</v>
      </c>
      <c r="D195" s="92">
        <v>286263</v>
      </c>
      <c r="E195" s="26">
        <v>19</v>
      </c>
      <c r="F195" s="57" t="s">
        <v>115</v>
      </c>
      <c r="G195" s="26">
        <v>1906</v>
      </c>
      <c r="H195" s="58" t="s">
        <v>143</v>
      </c>
      <c r="I195" s="58">
        <v>1906044</v>
      </c>
      <c r="J195" s="58" t="s">
        <v>233</v>
      </c>
      <c r="K195" s="37">
        <v>190604400</v>
      </c>
      <c r="L195" s="58" t="s">
        <v>355</v>
      </c>
      <c r="M195" s="37">
        <v>285292</v>
      </c>
      <c r="N195" s="57"/>
      <c r="O195" s="57"/>
      <c r="P195" s="96">
        <v>202400000005279</v>
      </c>
      <c r="Q195" s="60" t="s">
        <v>933</v>
      </c>
      <c r="R195" s="58">
        <v>3765</v>
      </c>
      <c r="S195" s="58" t="s">
        <v>934</v>
      </c>
      <c r="T195" s="61">
        <v>45658</v>
      </c>
      <c r="U195" s="61">
        <v>46022</v>
      </c>
      <c r="V195" s="63">
        <v>433364313.56</v>
      </c>
      <c r="W195" s="62"/>
      <c r="X195" s="62"/>
      <c r="Y195" s="62"/>
      <c r="Z195" s="62"/>
      <c r="AA195" s="62"/>
      <c r="AB195" s="46">
        <v>433364313.56</v>
      </c>
      <c r="AC195" s="62"/>
      <c r="AD195" s="62"/>
      <c r="AE195" s="62"/>
      <c r="AF195" s="57" t="s">
        <v>456</v>
      </c>
      <c r="AG195" s="57"/>
      <c r="AH195" s="57">
        <v>3</v>
      </c>
      <c r="AI195" s="80" t="s">
        <v>854</v>
      </c>
      <c r="AJ195" s="79" t="s">
        <v>925</v>
      </c>
      <c r="AK195" s="64"/>
      <c r="AL195" s="64" t="s">
        <v>552</v>
      </c>
      <c r="AM195" s="57">
        <v>393988</v>
      </c>
      <c r="AN195" s="57">
        <v>393988</v>
      </c>
      <c r="AO195" s="57" t="s">
        <v>446</v>
      </c>
    </row>
    <row r="196" spans="1:41" s="51" customFormat="1" ht="15" customHeight="1">
      <c r="A196" s="43">
        <v>3</v>
      </c>
      <c r="B196" s="43" t="s">
        <v>104</v>
      </c>
      <c r="C196" s="30" t="s">
        <v>484</v>
      </c>
      <c r="D196" s="43">
        <v>0.89</v>
      </c>
      <c r="E196" s="43">
        <v>22</v>
      </c>
      <c r="F196" s="43" t="s">
        <v>116</v>
      </c>
      <c r="G196" s="43">
        <v>2201</v>
      </c>
      <c r="H196" s="43" t="s">
        <v>144</v>
      </c>
      <c r="I196" s="43">
        <v>2201028</v>
      </c>
      <c r="J196" s="43" t="s">
        <v>234</v>
      </c>
      <c r="K196" s="43">
        <v>220102805</v>
      </c>
      <c r="L196" s="43" t="s">
        <v>356</v>
      </c>
      <c r="M196" s="43">
        <v>57162</v>
      </c>
      <c r="N196" s="43"/>
      <c r="O196" s="43"/>
      <c r="P196" s="31">
        <v>2024006860192</v>
      </c>
      <c r="Q196" s="30" t="s">
        <v>786</v>
      </c>
      <c r="R196" s="43">
        <v>57162</v>
      </c>
      <c r="S196" s="36" t="s">
        <v>485</v>
      </c>
      <c r="T196" s="45">
        <v>45718</v>
      </c>
      <c r="U196" s="45">
        <v>46022</v>
      </c>
      <c r="V196" s="46">
        <v>5666741.7999999998</v>
      </c>
      <c r="W196" s="46"/>
      <c r="X196" s="46"/>
      <c r="Y196" s="46"/>
      <c r="Z196" s="46"/>
      <c r="AA196" s="46"/>
      <c r="AB196" s="46">
        <v>5666741.7999999998</v>
      </c>
      <c r="AC196" s="46"/>
      <c r="AD196" s="46"/>
      <c r="AE196" s="46"/>
      <c r="AF196" s="98" t="s">
        <v>456</v>
      </c>
      <c r="AG196" s="98"/>
      <c r="AH196" s="98">
        <v>9</v>
      </c>
      <c r="AI196" s="43" t="s">
        <v>486</v>
      </c>
      <c r="AJ196" s="50" t="s">
        <v>487</v>
      </c>
      <c r="AK196" s="43" t="s">
        <v>488</v>
      </c>
      <c r="AL196" s="43" t="s">
        <v>489</v>
      </c>
      <c r="AM196" s="43">
        <v>58263</v>
      </c>
      <c r="AN196" s="47">
        <v>58263</v>
      </c>
      <c r="AO196" s="32" t="s">
        <v>444</v>
      </c>
    </row>
    <row r="197" spans="1:41" s="51" customFormat="1" ht="15" customHeight="1">
      <c r="A197" s="43">
        <v>3</v>
      </c>
      <c r="B197" s="43" t="s">
        <v>104</v>
      </c>
      <c r="C197" s="30" t="s">
        <v>484</v>
      </c>
      <c r="D197" s="43">
        <v>0.89</v>
      </c>
      <c r="E197" s="43">
        <v>22</v>
      </c>
      <c r="F197" s="43" t="s">
        <v>116</v>
      </c>
      <c r="G197" s="43">
        <v>2201</v>
      </c>
      <c r="H197" s="43" t="s">
        <v>144</v>
      </c>
      <c r="I197" s="43">
        <v>2201028</v>
      </c>
      <c r="J197" s="43" t="s">
        <v>234</v>
      </c>
      <c r="K197" s="43">
        <v>220102805</v>
      </c>
      <c r="L197" s="43" t="s">
        <v>356</v>
      </c>
      <c r="M197" s="43">
        <v>57162</v>
      </c>
      <c r="N197" s="43"/>
      <c r="O197" s="43"/>
      <c r="P197" s="31">
        <v>2024006860192</v>
      </c>
      <c r="Q197" s="30" t="s">
        <v>786</v>
      </c>
      <c r="R197" s="43">
        <v>57162</v>
      </c>
      <c r="S197" s="36" t="s">
        <v>485</v>
      </c>
      <c r="T197" s="45">
        <v>45718</v>
      </c>
      <c r="U197" s="45">
        <v>46022</v>
      </c>
      <c r="V197" s="46">
        <v>194816682.5</v>
      </c>
      <c r="W197" s="46"/>
      <c r="X197" s="46"/>
      <c r="Y197" s="46"/>
      <c r="Z197" s="46"/>
      <c r="AA197" s="46"/>
      <c r="AB197" s="46">
        <v>194816682.5</v>
      </c>
      <c r="AC197" s="46"/>
      <c r="AD197" s="46"/>
      <c r="AE197" s="46"/>
      <c r="AF197" s="98" t="s">
        <v>456</v>
      </c>
      <c r="AG197" s="98"/>
      <c r="AH197" s="98">
        <v>9</v>
      </c>
      <c r="AI197" s="43" t="s">
        <v>486</v>
      </c>
      <c r="AJ197" s="50" t="s">
        <v>487</v>
      </c>
      <c r="AK197" s="43" t="s">
        <v>488</v>
      </c>
      <c r="AL197" s="43" t="s">
        <v>489</v>
      </c>
      <c r="AM197" s="43">
        <v>58263</v>
      </c>
      <c r="AN197" s="47">
        <v>58263</v>
      </c>
      <c r="AO197" s="32" t="s">
        <v>444</v>
      </c>
    </row>
    <row r="198" spans="1:41" s="51" customFormat="1" ht="15" customHeight="1">
      <c r="A198" s="43">
        <v>3</v>
      </c>
      <c r="B198" s="43" t="s">
        <v>104</v>
      </c>
      <c r="C198" s="30" t="s">
        <v>484</v>
      </c>
      <c r="D198" s="43">
        <v>0.89</v>
      </c>
      <c r="E198" s="43">
        <v>22</v>
      </c>
      <c r="F198" s="43" t="s">
        <v>116</v>
      </c>
      <c r="G198" s="43">
        <v>2201</v>
      </c>
      <c r="H198" s="43" t="s">
        <v>144</v>
      </c>
      <c r="I198" s="43">
        <v>2201029</v>
      </c>
      <c r="J198" s="43" t="s">
        <v>235</v>
      </c>
      <c r="K198" s="43">
        <v>220102901</v>
      </c>
      <c r="L198" s="43" t="s">
        <v>357</v>
      </c>
      <c r="M198" s="43">
        <v>180</v>
      </c>
      <c r="N198" s="43"/>
      <c r="O198" s="43"/>
      <c r="P198" s="31">
        <v>2024006860189</v>
      </c>
      <c r="Q198" s="30" t="s">
        <v>787</v>
      </c>
      <c r="R198" s="43">
        <v>180</v>
      </c>
      <c r="S198" s="36" t="s">
        <v>490</v>
      </c>
      <c r="T198" s="45">
        <v>45703</v>
      </c>
      <c r="U198" s="45">
        <v>46022</v>
      </c>
      <c r="V198" s="46">
        <v>5000000</v>
      </c>
      <c r="W198" s="46"/>
      <c r="X198" s="46"/>
      <c r="Y198" s="46"/>
      <c r="Z198" s="46"/>
      <c r="AA198" s="46"/>
      <c r="AB198" s="46">
        <v>5000000</v>
      </c>
      <c r="AC198" s="46"/>
      <c r="AD198" s="46"/>
      <c r="AE198" s="46"/>
      <c r="AF198" s="98" t="s">
        <v>456</v>
      </c>
      <c r="AG198" s="98"/>
      <c r="AH198" s="98">
        <v>4</v>
      </c>
      <c r="AI198" s="43" t="s">
        <v>486</v>
      </c>
      <c r="AJ198" s="50" t="s">
        <v>491</v>
      </c>
      <c r="AK198" s="43" t="s">
        <v>492</v>
      </c>
      <c r="AL198" s="43" t="s">
        <v>489</v>
      </c>
      <c r="AM198" s="43" t="s">
        <v>493</v>
      </c>
      <c r="AN198" s="47" t="s">
        <v>493</v>
      </c>
      <c r="AO198" s="32" t="s">
        <v>444</v>
      </c>
    </row>
    <row r="199" spans="1:41" s="51" customFormat="1" ht="15" customHeight="1">
      <c r="A199" s="43">
        <v>3</v>
      </c>
      <c r="B199" s="43" t="s">
        <v>104</v>
      </c>
      <c r="C199" s="30" t="s">
        <v>484</v>
      </c>
      <c r="D199" s="43">
        <v>0.89</v>
      </c>
      <c r="E199" s="43">
        <v>22</v>
      </c>
      <c r="F199" s="43" t="s">
        <v>116</v>
      </c>
      <c r="G199" s="43">
        <v>2201</v>
      </c>
      <c r="H199" s="43" t="s">
        <v>144</v>
      </c>
      <c r="I199" s="43">
        <v>2201030</v>
      </c>
      <c r="J199" s="43" t="s">
        <v>236</v>
      </c>
      <c r="K199" s="43">
        <v>220103000</v>
      </c>
      <c r="L199" s="43" t="s">
        <v>358</v>
      </c>
      <c r="M199" s="43">
        <v>5400</v>
      </c>
      <c r="N199" s="43"/>
      <c r="O199" s="43"/>
      <c r="P199" s="31">
        <v>2024006860194</v>
      </c>
      <c r="Q199" s="30" t="s">
        <v>788</v>
      </c>
      <c r="R199" s="43">
        <v>832</v>
      </c>
      <c r="S199" s="36" t="s">
        <v>494</v>
      </c>
      <c r="T199" s="45">
        <v>45689</v>
      </c>
      <c r="U199" s="45">
        <v>46022</v>
      </c>
      <c r="V199" s="46"/>
      <c r="W199" s="46"/>
      <c r="X199" s="46"/>
      <c r="Y199" s="46">
        <v>1178299458</v>
      </c>
      <c r="Z199" s="46"/>
      <c r="AA199" s="46"/>
      <c r="AB199" s="46">
        <v>1178299458</v>
      </c>
      <c r="AC199" s="46"/>
      <c r="AD199" s="46"/>
      <c r="AE199" s="46"/>
      <c r="AF199" s="98" t="s">
        <v>456</v>
      </c>
      <c r="AG199" s="98"/>
      <c r="AH199" s="98">
        <v>33</v>
      </c>
      <c r="AI199" s="43" t="s">
        <v>486</v>
      </c>
      <c r="AJ199" s="50" t="s">
        <v>495</v>
      </c>
      <c r="AK199" s="43" t="s">
        <v>492</v>
      </c>
      <c r="AL199" s="43" t="s">
        <v>489</v>
      </c>
      <c r="AM199" s="43" t="s">
        <v>493</v>
      </c>
      <c r="AN199" s="47" t="s">
        <v>493</v>
      </c>
      <c r="AO199" s="32" t="s">
        <v>444</v>
      </c>
    </row>
    <row r="200" spans="1:41" s="51" customFormat="1" ht="15" customHeight="1">
      <c r="A200" s="43">
        <v>3</v>
      </c>
      <c r="B200" s="43" t="s">
        <v>104</v>
      </c>
      <c r="C200" s="30" t="s">
        <v>484</v>
      </c>
      <c r="D200" s="43">
        <v>0.89</v>
      </c>
      <c r="E200" s="43">
        <v>22</v>
      </c>
      <c r="F200" s="43" t="s">
        <v>116</v>
      </c>
      <c r="G200" s="43">
        <v>2201</v>
      </c>
      <c r="H200" s="43" t="s">
        <v>144</v>
      </c>
      <c r="I200" s="43">
        <v>2201030</v>
      </c>
      <c r="J200" s="43" t="s">
        <v>236</v>
      </c>
      <c r="K200" s="43">
        <v>220103000</v>
      </c>
      <c r="L200" s="43" t="s">
        <v>358</v>
      </c>
      <c r="M200" s="43">
        <v>5400</v>
      </c>
      <c r="N200" s="43"/>
      <c r="O200" s="43"/>
      <c r="P200" s="31">
        <v>2024006860195</v>
      </c>
      <c r="Q200" s="30" t="s">
        <v>789</v>
      </c>
      <c r="R200" s="43">
        <v>464</v>
      </c>
      <c r="S200" s="36" t="s">
        <v>496</v>
      </c>
      <c r="T200" s="45">
        <v>45689</v>
      </c>
      <c r="U200" s="45">
        <v>46022</v>
      </c>
      <c r="V200" s="46"/>
      <c r="W200" s="46"/>
      <c r="X200" s="46"/>
      <c r="Y200" s="46">
        <v>725367164</v>
      </c>
      <c r="Z200" s="46"/>
      <c r="AA200" s="46"/>
      <c r="AB200" s="46">
        <v>725367164</v>
      </c>
      <c r="AC200" s="46"/>
      <c r="AD200" s="46"/>
      <c r="AE200" s="46"/>
      <c r="AF200" s="98" t="s">
        <v>456</v>
      </c>
      <c r="AG200" s="98"/>
      <c r="AH200" s="98">
        <v>33</v>
      </c>
      <c r="AI200" s="43" t="s">
        <v>486</v>
      </c>
      <c r="AJ200" s="50" t="s">
        <v>495</v>
      </c>
      <c r="AK200" s="43" t="s">
        <v>492</v>
      </c>
      <c r="AL200" s="43" t="s">
        <v>489</v>
      </c>
      <c r="AM200" s="43" t="s">
        <v>493</v>
      </c>
      <c r="AN200" s="47" t="s">
        <v>493</v>
      </c>
      <c r="AO200" s="32" t="s">
        <v>444</v>
      </c>
    </row>
    <row r="201" spans="1:41" s="51" customFormat="1" ht="15" customHeight="1">
      <c r="A201" s="43">
        <v>3</v>
      </c>
      <c r="B201" s="43" t="s">
        <v>104</v>
      </c>
      <c r="C201" s="30" t="s">
        <v>484</v>
      </c>
      <c r="D201" s="43">
        <v>0.89</v>
      </c>
      <c r="E201" s="43">
        <v>22</v>
      </c>
      <c r="F201" s="43" t="s">
        <v>116</v>
      </c>
      <c r="G201" s="43">
        <v>2201</v>
      </c>
      <c r="H201" s="43" t="s">
        <v>144</v>
      </c>
      <c r="I201" s="43">
        <v>2201030</v>
      </c>
      <c r="J201" s="43" t="s">
        <v>236</v>
      </c>
      <c r="K201" s="43">
        <v>220103000</v>
      </c>
      <c r="L201" s="43" t="s">
        <v>358</v>
      </c>
      <c r="M201" s="43">
        <v>5400</v>
      </c>
      <c r="N201" s="43"/>
      <c r="O201" s="43"/>
      <c r="P201" s="31">
        <v>2024006860168</v>
      </c>
      <c r="Q201" s="30" t="s">
        <v>790</v>
      </c>
      <c r="R201" s="43">
        <v>1338</v>
      </c>
      <c r="S201" s="36" t="s">
        <v>497</v>
      </c>
      <c r="T201" s="45">
        <v>45689</v>
      </c>
      <c r="U201" s="45">
        <v>46022</v>
      </c>
      <c r="V201" s="46"/>
      <c r="W201" s="46"/>
      <c r="X201" s="46"/>
      <c r="Y201" s="46">
        <v>2647521617</v>
      </c>
      <c r="Z201" s="46"/>
      <c r="AA201" s="46"/>
      <c r="AB201" s="46">
        <v>2647521617</v>
      </c>
      <c r="AC201" s="46"/>
      <c r="AD201" s="46"/>
      <c r="AE201" s="46"/>
      <c r="AF201" s="98" t="s">
        <v>456</v>
      </c>
      <c r="AG201" s="98"/>
      <c r="AH201" s="98">
        <v>33</v>
      </c>
      <c r="AI201" s="43" t="s">
        <v>486</v>
      </c>
      <c r="AJ201" s="50" t="s">
        <v>495</v>
      </c>
      <c r="AK201" s="43" t="s">
        <v>492</v>
      </c>
      <c r="AL201" s="43" t="s">
        <v>489</v>
      </c>
      <c r="AM201" s="43">
        <v>5569</v>
      </c>
      <c r="AN201" s="47">
        <v>1357</v>
      </c>
      <c r="AO201" s="32" t="s">
        <v>444</v>
      </c>
    </row>
    <row r="202" spans="1:41" s="51" customFormat="1" ht="15" customHeight="1">
      <c r="A202" s="43">
        <v>3</v>
      </c>
      <c r="B202" s="43" t="s">
        <v>104</v>
      </c>
      <c r="C202" s="30" t="s">
        <v>484</v>
      </c>
      <c r="D202" s="43">
        <v>0.89</v>
      </c>
      <c r="E202" s="43">
        <v>22</v>
      </c>
      <c r="F202" s="43" t="s">
        <v>116</v>
      </c>
      <c r="G202" s="43">
        <v>2201</v>
      </c>
      <c r="H202" s="43" t="s">
        <v>144</v>
      </c>
      <c r="I202" s="43">
        <v>2201030</v>
      </c>
      <c r="J202" s="43" t="s">
        <v>236</v>
      </c>
      <c r="K202" s="43">
        <v>220103000</v>
      </c>
      <c r="L202" s="43" t="s">
        <v>358</v>
      </c>
      <c r="M202" s="43">
        <v>5400</v>
      </c>
      <c r="N202" s="43"/>
      <c r="O202" s="43"/>
      <c r="P202" s="31">
        <v>2024006860167</v>
      </c>
      <c r="Q202" s="30" t="s">
        <v>791</v>
      </c>
      <c r="R202" s="43">
        <v>784</v>
      </c>
      <c r="S202" s="36" t="s">
        <v>498</v>
      </c>
      <c r="T202" s="45">
        <v>45689</v>
      </c>
      <c r="U202" s="45">
        <v>46022</v>
      </c>
      <c r="V202" s="46"/>
      <c r="W202" s="46"/>
      <c r="X202" s="46"/>
      <c r="Y202" s="46">
        <v>879478650</v>
      </c>
      <c r="Z202" s="46"/>
      <c r="AA202" s="46"/>
      <c r="AB202" s="46">
        <v>879478650</v>
      </c>
      <c r="AC202" s="46"/>
      <c r="AD202" s="46"/>
      <c r="AE202" s="46"/>
      <c r="AF202" s="98" t="s">
        <v>456</v>
      </c>
      <c r="AG202" s="98"/>
      <c r="AH202" s="98">
        <v>33</v>
      </c>
      <c r="AI202" s="43" t="s">
        <v>486</v>
      </c>
      <c r="AJ202" s="50" t="s">
        <v>495</v>
      </c>
      <c r="AK202" s="43" t="s">
        <v>492</v>
      </c>
      <c r="AL202" s="43" t="s">
        <v>489</v>
      </c>
      <c r="AM202" s="43">
        <v>5569</v>
      </c>
      <c r="AN202" s="47">
        <v>482</v>
      </c>
      <c r="AO202" s="32" t="s">
        <v>444</v>
      </c>
    </row>
    <row r="203" spans="1:41" s="51" customFormat="1" ht="15" customHeight="1">
      <c r="A203" s="43">
        <v>3</v>
      </c>
      <c r="B203" s="43" t="s">
        <v>104</v>
      </c>
      <c r="C203" s="30" t="s">
        <v>484</v>
      </c>
      <c r="D203" s="43">
        <v>0.89</v>
      </c>
      <c r="E203" s="43">
        <v>22</v>
      </c>
      <c r="F203" s="43" t="s">
        <v>116</v>
      </c>
      <c r="G203" s="43">
        <v>2201</v>
      </c>
      <c r="H203" s="43" t="s">
        <v>144</v>
      </c>
      <c r="I203" s="43">
        <v>2201030</v>
      </c>
      <c r="J203" s="43" t="s">
        <v>236</v>
      </c>
      <c r="K203" s="43">
        <v>220103000</v>
      </c>
      <c r="L203" s="43" t="s">
        <v>358</v>
      </c>
      <c r="M203" s="43">
        <v>5400</v>
      </c>
      <c r="N203" s="43"/>
      <c r="O203" s="43"/>
      <c r="P203" s="31">
        <v>2024006860169</v>
      </c>
      <c r="Q203" s="30" t="s">
        <v>792</v>
      </c>
      <c r="R203" s="43">
        <v>370</v>
      </c>
      <c r="S203" s="36" t="s">
        <v>499</v>
      </c>
      <c r="T203" s="45">
        <v>45689</v>
      </c>
      <c r="U203" s="45">
        <v>46022</v>
      </c>
      <c r="V203" s="46"/>
      <c r="W203" s="46"/>
      <c r="X203" s="46"/>
      <c r="Y203" s="46">
        <v>802361362</v>
      </c>
      <c r="Z203" s="46"/>
      <c r="AA203" s="46"/>
      <c r="AB203" s="46">
        <v>802361362</v>
      </c>
      <c r="AC203" s="46"/>
      <c r="AD203" s="46"/>
      <c r="AE203" s="46"/>
      <c r="AF203" s="98" t="s">
        <v>456</v>
      </c>
      <c r="AG203" s="98"/>
      <c r="AH203" s="98">
        <v>33</v>
      </c>
      <c r="AI203" s="43" t="s">
        <v>486</v>
      </c>
      <c r="AJ203" s="50" t="s">
        <v>495</v>
      </c>
      <c r="AK203" s="43" t="s">
        <v>492</v>
      </c>
      <c r="AL203" s="43" t="s">
        <v>489</v>
      </c>
      <c r="AM203" s="43">
        <v>5569</v>
      </c>
      <c r="AN203" s="47">
        <v>427</v>
      </c>
      <c r="AO203" s="32" t="s">
        <v>444</v>
      </c>
    </row>
    <row r="204" spans="1:41" s="51" customFormat="1" ht="15" customHeight="1">
      <c r="A204" s="43">
        <v>3</v>
      </c>
      <c r="B204" s="43" t="s">
        <v>104</v>
      </c>
      <c r="C204" s="30" t="s">
        <v>484</v>
      </c>
      <c r="D204" s="43">
        <v>0.89</v>
      </c>
      <c r="E204" s="43">
        <v>22</v>
      </c>
      <c r="F204" s="43" t="s">
        <v>116</v>
      </c>
      <c r="G204" s="43">
        <v>2201</v>
      </c>
      <c r="H204" s="43" t="s">
        <v>144</v>
      </c>
      <c r="I204" s="43">
        <v>2201030</v>
      </c>
      <c r="J204" s="43" t="s">
        <v>236</v>
      </c>
      <c r="K204" s="43">
        <v>220103000</v>
      </c>
      <c r="L204" s="43" t="s">
        <v>358</v>
      </c>
      <c r="M204" s="43">
        <v>5400</v>
      </c>
      <c r="N204" s="43"/>
      <c r="O204" s="43"/>
      <c r="P204" s="31">
        <v>2024006860170</v>
      </c>
      <c r="Q204" s="30" t="s">
        <v>793</v>
      </c>
      <c r="R204" s="43">
        <v>637</v>
      </c>
      <c r="S204" s="36" t="s">
        <v>500</v>
      </c>
      <c r="T204" s="45">
        <v>45689</v>
      </c>
      <c r="U204" s="45">
        <v>46022</v>
      </c>
      <c r="V204" s="46"/>
      <c r="W204" s="46"/>
      <c r="X204" s="46"/>
      <c r="Y204" s="46">
        <v>1529856976</v>
      </c>
      <c r="Z204" s="46"/>
      <c r="AA204" s="46"/>
      <c r="AB204" s="46">
        <v>1529856976</v>
      </c>
      <c r="AC204" s="46"/>
      <c r="AD204" s="46"/>
      <c r="AE204" s="46"/>
      <c r="AF204" s="98" t="s">
        <v>456</v>
      </c>
      <c r="AG204" s="98"/>
      <c r="AH204" s="98">
        <v>33</v>
      </c>
      <c r="AI204" s="43" t="s">
        <v>486</v>
      </c>
      <c r="AJ204" s="50" t="s">
        <v>495</v>
      </c>
      <c r="AK204" s="43" t="s">
        <v>492</v>
      </c>
      <c r="AL204" s="43" t="s">
        <v>489</v>
      </c>
      <c r="AM204" s="43">
        <v>9866</v>
      </c>
      <c r="AN204" s="47">
        <v>987</v>
      </c>
      <c r="AO204" s="32" t="s">
        <v>444</v>
      </c>
    </row>
    <row r="205" spans="1:41" s="51" customFormat="1" ht="15" customHeight="1">
      <c r="A205" s="43">
        <v>3</v>
      </c>
      <c r="B205" s="43" t="s">
        <v>104</v>
      </c>
      <c r="C205" s="30" t="s">
        <v>484</v>
      </c>
      <c r="D205" s="43">
        <v>0.89</v>
      </c>
      <c r="E205" s="43">
        <v>22</v>
      </c>
      <c r="F205" s="43" t="s">
        <v>116</v>
      </c>
      <c r="G205" s="43">
        <v>2201</v>
      </c>
      <c r="H205" s="43" t="s">
        <v>144</v>
      </c>
      <c r="I205" s="43">
        <v>2201030</v>
      </c>
      <c r="J205" s="43" t="s">
        <v>236</v>
      </c>
      <c r="K205" s="43">
        <v>220103000</v>
      </c>
      <c r="L205" s="43" t="s">
        <v>358</v>
      </c>
      <c r="M205" s="43">
        <v>5400</v>
      </c>
      <c r="N205" s="43"/>
      <c r="O205" s="43"/>
      <c r="P205" s="31">
        <v>2024006860171</v>
      </c>
      <c r="Q205" s="30" t="s">
        <v>794</v>
      </c>
      <c r="R205" s="43">
        <v>159</v>
      </c>
      <c r="S205" s="36" t="s">
        <v>501</v>
      </c>
      <c r="T205" s="45">
        <v>45689</v>
      </c>
      <c r="U205" s="45">
        <v>46022</v>
      </c>
      <c r="V205" s="46"/>
      <c r="W205" s="46"/>
      <c r="X205" s="46"/>
      <c r="Y205" s="46">
        <v>974169020</v>
      </c>
      <c r="Z205" s="46"/>
      <c r="AA205" s="46"/>
      <c r="AB205" s="46">
        <v>974169020</v>
      </c>
      <c r="AC205" s="46"/>
      <c r="AD205" s="46"/>
      <c r="AE205" s="46"/>
      <c r="AF205" s="98" t="s">
        <v>456</v>
      </c>
      <c r="AG205" s="98"/>
      <c r="AH205" s="98">
        <v>33</v>
      </c>
      <c r="AI205" s="43" t="s">
        <v>486</v>
      </c>
      <c r="AJ205" s="50" t="s">
        <v>495</v>
      </c>
      <c r="AK205" s="43" t="s">
        <v>492</v>
      </c>
      <c r="AL205" s="43" t="s">
        <v>489</v>
      </c>
      <c r="AM205" s="43">
        <v>9866</v>
      </c>
      <c r="AN205" s="47">
        <v>987</v>
      </c>
      <c r="AO205" s="32" t="s">
        <v>444</v>
      </c>
    </row>
    <row r="206" spans="1:41" s="51" customFormat="1" ht="15" customHeight="1">
      <c r="A206" s="43">
        <v>3</v>
      </c>
      <c r="B206" s="43" t="s">
        <v>104</v>
      </c>
      <c r="C206" s="30" t="s">
        <v>484</v>
      </c>
      <c r="D206" s="43">
        <v>0.89</v>
      </c>
      <c r="E206" s="43">
        <v>22</v>
      </c>
      <c r="F206" s="43" t="s">
        <v>116</v>
      </c>
      <c r="G206" s="43">
        <v>2201</v>
      </c>
      <c r="H206" s="43" t="s">
        <v>144</v>
      </c>
      <c r="I206" s="43">
        <v>2201030</v>
      </c>
      <c r="J206" s="43" t="s">
        <v>236</v>
      </c>
      <c r="K206" s="43">
        <v>220103000</v>
      </c>
      <c r="L206" s="43" t="s">
        <v>358</v>
      </c>
      <c r="M206" s="43">
        <v>5400</v>
      </c>
      <c r="N206" s="43"/>
      <c r="O206" s="43"/>
      <c r="P206" s="31">
        <v>2024006860159</v>
      </c>
      <c r="Q206" s="30" t="s">
        <v>795</v>
      </c>
      <c r="R206" s="43">
        <v>504</v>
      </c>
      <c r="S206" s="36" t="s">
        <v>502</v>
      </c>
      <c r="T206" s="45">
        <v>45689</v>
      </c>
      <c r="U206" s="45">
        <v>46022</v>
      </c>
      <c r="V206" s="46"/>
      <c r="W206" s="46"/>
      <c r="X206" s="46"/>
      <c r="Y206" s="46">
        <v>1624872763</v>
      </c>
      <c r="Z206" s="46"/>
      <c r="AA206" s="46"/>
      <c r="AB206" s="46">
        <v>1624872763</v>
      </c>
      <c r="AC206" s="46"/>
      <c r="AD206" s="46"/>
      <c r="AE206" s="46"/>
      <c r="AF206" s="98" t="s">
        <v>456</v>
      </c>
      <c r="AG206" s="98"/>
      <c r="AH206" s="98">
        <v>33</v>
      </c>
      <c r="AI206" s="43" t="s">
        <v>486</v>
      </c>
      <c r="AJ206" s="50" t="s">
        <v>495</v>
      </c>
      <c r="AK206" s="43" t="s">
        <v>492</v>
      </c>
      <c r="AL206" s="43" t="s">
        <v>489</v>
      </c>
      <c r="AM206" s="43">
        <v>5569</v>
      </c>
      <c r="AN206" s="47">
        <v>807</v>
      </c>
      <c r="AO206" s="32" t="s">
        <v>444</v>
      </c>
    </row>
    <row r="207" spans="1:41" s="51" customFormat="1" ht="15" customHeight="1">
      <c r="A207" s="43">
        <v>3</v>
      </c>
      <c r="B207" s="43" t="s">
        <v>104</v>
      </c>
      <c r="C207" s="30" t="s">
        <v>484</v>
      </c>
      <c r="D207" s="43">
        <v>0.89</v>
      </c>
      <c r="E207" s="43">
        <v>22</v>
      </c>
      <c r="F207" s="43" t="s">
        <v>116</v>
      </c>
      <c r="G207" s="43">
        <v>2201</v>
      </c>
      <c r="H207" s="43" t="s">
        <v>144</v>
      </c>
      <c r="I207" s="43">
        <v>2201030</v>
      </c>
      <c r="J207" s="43" t="s">
        <v>236</v>
      </c>
      <c r="K207" s="43">
        <v>220103000</v>
      </c>
      <c r="L207" s="43" t="s">
        <v>358</v>
      </c>
      <c r="M207" s="43">
        <v>5400</v>
      </c>
      <c r="N207" s="43"/>
      <c r="O207" s="43"/>
      <c r="P207" s="31">
        <v>2024006860197</v>
      </c>
      <c r="Q207" s="30" t="s">
        <v>796</v>
      </c>
      <c r="R207" s="43">
        <v>426</v>
      </c>
      <c r="S207" s="36" t="s">
        <v>503</v>
      </c>
      <c r="T207" s="45">
        <v>45689</v>
      </c>
      <c r="U207" s="45">
        <v>46022</v>
      </c>
      <c r="V207" s="46"/>
      <c r="W207" s="46"/>
      <c r="X207" s="46"/>
      <c r="Y207" s="46">
        <v>306428750</v>
      </c>
      <c r="Z207" s="46"/>
      <c r="AA207" s="46"/>
      <c r="AB207" s="46">
        <v>306428750</v>
      </c>
      <c r="AC207" s="46"/>
      <c r="AD207" s="46"/>
      <c r="AE207" s="46"/>
      <c r="AF207" s="98" t="s">
        <v>456</v>
      </c>
      <c r="AG207" s="98"/>
      <c r="AH207" s="98">
        <v>33</v>
      </c>
      <c r="AI207" s="43" t="s">
        <v>486</v>
      </c>
      <c r="AJ207" s="50" t="s">
        <v>495</v>
      </c>
      <c r="AK207" s="43" t="s">
        <v>492</v>
      </c>
      <c r="AL207" s="43" t="s">
        <v>489</v>
      </c>
      <c r="AM207" s="43">
        <v>9866</v>
      </c>
      <c r="AN207" s="47">
        <v>168</v>
      </c>
      <c r="AO207" s="32" t="s">
        <v>444</v>
      </c>
    </row>
    <row r="208" spans="1:41" s="51" customFormat="1" ht="15" customHeight="1">
      <c r="A208" s="43">
        <v>3</v>
      </c>
      <c r="B208" s="43" t="s">
        <v>104</v>
      </c>
      <c r="C208" s="30" t="s">
        <v>484</v>
      </c>
      <c r="D208" s="43">
        <v>0.89</v>
      </c>
      <c r="E208" s="43">
        <v>22</v>
      </c>
      <c r="F208" s="43" t="s">
        <v>116</v>
      </c>
      <c r="G208" s="43">
        <v>2201</v>
      </c>
      <c r="H208" s="43" t="s">
        <v>144</v>
      </c>
      <c r="I208" s="43">
        <v>2201038</v>
      </c>
      <c r="J208" s="43" t="s">
        <v>237</v>
      </c>
      <c r="K208" s="43">
        <v>220103800</v>
      </c>
      <c r="L208" s="43" t="s">
        <v>359</v>
      </c>
      <c r="M208" s="43">
        <v>4277</v>
      </c>
      <c r="N208" s="43"/>
      <c r="O208" s="43"/>
      <c r="P208" s="31">
        <v>2024006860160</v>
      </c>
      <c r="Q208" s="30" t="s">
        <v>797</v>
      </c>
      <c r="R208" s="43">
        <v>4277</v>
      </c>
      <c r="S208" s="36" t="s">
        <v>504</v>
      </c>
      <c r="T208" s="45">
        <v>45658</v>
      </c>
      <c r="U208" s="45">
        <v>45688</v>
      </c>
      <c r="V208" s="46"/>
      <c r="W208" s="46"/>
      <c r="X208" s="46"/>
      <c r="Y208" s="46">
        <v>443027592246</v>
      </c>
      <c r="Z208" s="46"/>
      <c r="AA208" s="46"/>
      <c r="AB208" s="46">
        <v>443027592246</v>
      </c>
      <c r="AC208" s="46"/>
      <c r="AD208" s="46"/>
      <c r="AE208" s="46"/>
      <c r="AF208" s="98" t="s">
        <v>456</v>
      </c>
      <c r="AG208" s="98"/>
      <c r="AH208" s="98">
        <v>16</v>
      </c>
      <c r="AI208" s="43" t="s">
        <v>486</v>
      </c>
      <c r="AJ208" s="50" t="s">
        <v>505</v>
      </c>
      <c r="AK208" s="43" t="s">
        <v>492</v>
      </c>
      <c r="AL208" s="43" t="s">
        <v>489</v>
      </c>
      <c r="AM208" s="43" t="s">
        <v>493</v>
      </c>
      <c r="AN208" s="47" t="s">
        <v>493</v>
      </c>
      <c r="AO208" s="32" t="s">
        <v>444</v>
      </c>
    </row>
    <row r="209" spans="1:41" s="51" customFormat="1" ht="15" customHeight="1">
      <c r="A209" s="43">
        <v>3</v>
      </c>
      <c r="B209" s="43" t="s">
        <v>104</v>
      </c>
      <c r="C209" s="30" t="s">
        <v>484</v>
      </c>
      <c r="D209" s="43">
        <v>0.89</v>
      </c>
      <c r="E209" s="43">
        <v>22</v>
      </c>
      <c r="F209" s="43" t="s">
        <v>116</v>
      </c>
      <c r="G209" s="43">
        <v>2201</v>
      </c>
      <c r="H209" s="43" t="s">
        <v>144</v>
      </c>
      <c r="I209" s="43">
        <v>2201038</v>
      </c>
      <c r="J209" s="43" t="s">
        <v>237</v>
      </c>
      <c r="K209" s="43">
        <v>220103800</v>
      </c>
      <c r="L209" s="43" t="s">
        <v>359</v>
      </c>
      <c r="M209" s="43">
        <v>4277</v>
      </c>
      <c r="N209" s="43"/>
      <c r="O209" s="43"/>
      <c r="P209" s="31">
        <v>2024006860160</v>
      </c>
      <c r="Q209" s="30" t="s">
        <v>797</v>
      </c>
      <c r="R209" s="43">
        <v>4277</v>
      </c>
      <c r="S209" s="36" t="s">
        <v>504</v>
      </c>
      <c r="T209" s="45">
        <v>45658</v>
      </c>
      <c r="U209" s="45">
        <v>45688</v>
      </c>
      <c r="V209" s="46"/>
      <c r="W209" s="46"/>
      <c r="X209" s="46"/>
      <c r="Y209" s="46">
        <v>1863550761</v>
      </c>
      <c r="Z209" s="46"/>
      <c r="AA209" s="46"/>
      <c r="AB209" s="46">
        <v>1863550761</v>
      </c>
      <c r="AC209" s="46"/>
      <c r="AD209" s="46"/>
      <c r="AE209" s="46"/>
      <c r="AF209" s="98" t="s">
        <v>456</v>
      </c>
      <c r="AG209" s="98"/>
      <c r="AH209" s="98">
        <v>16</v>
      </c>
      <c r="AI209" s="43" t="s">
        <v>486</v>
      </c>
      <c r="AJ209" s="50" t="s">
        <v>505</v>
      </c>
      <c r="AK209" s="43" t="s">
        <v>492</v>
      </c>
      <c r="AL209" s="43" t="s">
        <v>489</v>
      </c>
      <c r="AM209" s="43" t="s">
        <v>493</v>
      </c>
      <c r="AN209" s="47" t="s">
        <v>493</v>
      </c>
      <c r="AO209" s="32" t="s">
        <v>444</v>
      </c>
    </row>
    <row r="210" spans="1:41" s="51" customFormat="1" ht="15" customHeight="1">
      <c r="A210" s="43">
        <v>3</v>
      </c>
      <c r="B210" s="43" t="s">
        <v>104</v>
      </c>
      <c r="C210" s="30" t="s">
        <v>484</v>
      </c>
      <c r="D210" s="43">
        <v>0.89</v>
      </c>
      <c r="E210" s="43">
        <v>22</v>
      </c>
      <c r="F210" s="43" t="s">
        <v>116</v>
      </c>
      <c r="G210" s="43">
        <v>2201</v>
      </c>
      <c r="H210" s="43" t="s">
        <v>144</v>
      </c>
      <c r="I210" s="43">
        <v>2201038</v>
      </c>
      <c r="J210" s="43" t="s">
        <v>237</v>
      </c>
      <c r="K210" s="43">
        <v>220103800</v>
      </c>
      <c r="L210" s="43" t="s">
        <v>359</v>
      </c>
      <c r="M210" s="43">
        <v>4277</v>
      </c>
      <c r="N210" s="43"/>
      <c r="O210" s="43"/>
      <c r="P210" s="31">
        <v>2024006860160</v>
      </c>
      <c r="Q210" s="30" t="s">
        <v>797</v>
      </c>
      <c r="R210" s="43">
        <v>4277</v>
      </c>
      <c r="S210" s="36" t="s">
        <v>504</v>
      </c>
      <c r="T210" s="45">
        <v>45658</v>
      </c>
      <c r="U210" s="45">
        <v>45688</v>
      </c>
      <c r="V210" s="46">
        <v>100000000</v>
      </c>
      <c r="W210" s="46"/>
      <c r="X210" s="46"/>
      <c r="Y210" s="46"/>
      <c r="Z210" s="46"/>
      <c r="AA210" s="46"/>
      <c r="AB210" s="46">
        <v>100000000</v>
      </c>
      <c r="AC210" s="46"/>
      <c r="AD210" s="46"/>
      <c r="AE210" s="46"/>
      <c r="AF210" s="98" t="s">
        <v>456</v>
      </c>
      <c r="AG210" s="98"/>
      <c r="AH210" s="98">
        <v>16</v>
      </c>
      <c r="AI210" s="43" t="s">
        <v>486</v>
      </c>
      <c r="AJ210" s="50" t="s">
        <v>505</v>
      </c>
      <c r="AK210" s="43" t="s">
        <v>492</v>
      </c>
      <c r="AL210" s="43" t="s">
        <v>489</v>
      </c>
      <c r="AM210" s="43" t="s">
        <v>493</v>
      </c>
      <c r="AN210" s="47" t="s">
        <v>493</v>
      </c>
      <c r="AO210" s="32" t="s">
        <v>444</v>
      </c>
    </row>
    <row r="211" spans="1:41" s="51" customFormat="1" ht="15" customHeight="1">
      <c r="A211" s="43">
        <v>3</v>
      </c>
      <c r="B211" s="43" t="s">
        <v>104</v>
      </c>
      <c r="C211" s="30" t="s">
        <v>484</v>
      </c>
      <c r="D211" s="43">
        <v>0.89</v>
      </c>
      <c r="E211" s="43">
        <v>22</v>
      </c>
      <c r="F211" s="43" t="s">
        <v>116</v>
      </c>
      <c r="G211" s="43">
        <v>2201</v>
      </c>
      <c r="H211" s="43" t="s">
        <v>144</v>
      </c>
      <c r="I211" s="43">
        <v>2201038</v>
      </c>
      <c r="J211" s="43" t="s">
        <v>237</v>
      </c>
      <c r="K211" s="43">
        <v>220103800</v>
      </c>
      <c r="L211" s="43" t="s">
        <v>359</v>
      </c>
      <c r="M211" s="43">
        <v>4277</v>
      </c>
      <c r="N211" s="43"/>
      <c r="O211" s="43"/>
      <c r="P211" s="31">
        <v>2024006860160</v>
      </c>
      <c r="Q211" s="30" t="s">
        <v>797</v>
      </c>
      <c r="R211" s="43">
        <v>4277</v>
      </c>
      <c r="S211" s="36" t="s">
        <v>504</v>
      </c>
      <c r="T211" s="45">
        <v>45658</v>
      </c>
      <c r="U211" s="45">
        <v>45688</v>
      </c>
      <c r="V211" s="46">
        <v>30000000</v>
      </c>
      <c r="W211" s="46"/>
      <c r="X211" s="46"/>
      <c r="Y211" s="46"/>
      <c r="Z211" s="46"/>
      <c r="AA211" s="46"/>
      <c r="AB211" s="46">
        <v>30000000</v>
      </c>
      <c r="AC211" s="46"/>
      <c r="AD211" s="46"/>
      <c r="AE211" s="46"/>
      <c r="AF211" s="98" t="s">
        <v>456</v>
      </c>
      <c r="AG211" s="98"/>
      <c r="AH211" s="98">
        <v>16</v>
      </c>
      <c r="AI211" s="43" t="s">
        <v>486</v>
      </c>
      <c r="AJ211" s="50" t="s">
        <v>505</v>
      </c>
      <c r="AK211" s="43" t="s">
        <v>492</v>
      </c>
      <c r="AL211" s="43" t="s">
        <v>489</v>
      </c>
      <c r="AM211" s="43" t="s">
        <v>493</v>
      </c>
      <c r="AN211" s="47" t="s">
        <v>493</v>
      </c>
      <c r="AO211" s="32" t="s">
        <v>444</v>
      </c>
    </row>
    <row r="212" spans="1:41" s="51" customFormat="1" ht="15" customHeight="1">
      <c r="A212" s="43">
        <v>3</v>
      </c>
      <c r="B212" s="43" t="s">
        <v>104</v>
      </c>
      <c r="C212" s="30" t="s">
        <v>484</v>
      </c>
      <c r="D212" s="43">
        <v>0.89</v>
      </c>
      <c r="E212" s="43">
        <v>22</v>
      </c>
      <c r="F212" s="43" t="s">
        <v>116</v>
      </c>
      <c r="G212" s="43">
        <v>2201</v>
      </c>
      <c r="H212" s="43" t="s">
        <v>144</v>
      </c>
      <c r="I212" s="43">
        <v>2201038</v>
      </c>
      <c r="J212" s="43" t="s">
        <v>237</v>
      </c>
      <c r="K212" s="43">
        <v>220103800</v>
      </c>
      <c r="L212" s="43" t="s">
        <v>359</v>
      </c>
      <c r="M212" s="43">
        <v>4277</v>
      </c>
      <c r="N212" s="43"/>
      <c r="O212" s="43"/>
      <c r="P212" s="31">
        <v>2024006860160</v>
      </c>
      <c r="Q212" s="30" t="s">
        <v>797</v>
      </c>
      <c r="R212" s="43">
        <v>4277</v>
      </c>
      <c r="S212" s="36" t="s">
        <v>504</v>
      </c>
      <c r="T212" s="45">
        <v>45658</v>
      </c>
      <c r="U212" s="45">
        <v>45688</v>
      </c>
      <c r="V212" s="46">
        <v>60000000</v>
      </c>
      <c r="W212" s="46"/>
      <c r="X212" s="46"/>
      <c r="Y212" s="46"/>
      <c r="Z212" s="46"/>
      <c r="AA212" s="46"/>
      <c r="AB212" s="46">
        <v>60000000</v>
      </c>
      <c r="AC212" s="46"/>
      <c r="AD212" s="46"/>
      <c r="AE212" s="46"/>
      <c r="AF212" s="98" t="s">
        <v>456</v>
      </c>
      <c r="AG212" s="98"/>
      <c r="AH212" s="98">
        <v>16</v>
      </c>
      <c r="AI212" s="43" t="s">
        <v>486</v>
      </c>
      <c r="AJ212" s="50" t="s">
        <v>505</v>
      </c>
      <c r="AK212" s="43" t="s">
        <v>492</v>
      </c>
      <c r="AL212" s="43" t="s">
        <v>489</v>
      </c>
      <c r="AM212" s="43" t="s">
        <v>493</v>
      </c>
      <c r="AN212" s="47" t="s">
        <v>493</v>
      </c>
      <c r="AO212" s="32" t="s">
        <v>444</v>
      </c>
    </row>
    <row r="213" spans="1:41" s="51" customFormat="1" ht="15" customHeight="1">
      <c r="A213" s="43">
        <v>3</v>
      </c>
      <c r="B213" s="43" t="s">
        <v>104</v>
      </c>
      <c r="C213" s="30" t="s">
        <v>484</v>
      </c>
      <c r="D213" s="43">
        <v>0.89</v>
      </c>
      <c r="E213" s="43">
        <v>22</v>
      </c>
      <c r="F213" s="43" t="s">
        <v>116</v>
      </c>
      <c r="G213" s="43">
        <v>2201</v>
      </c>
      <c r="H213" s="43" t="s">
        <v>144</v>
      </c>
      <c r="I213" s="43">
        <v>2201038</v>
      </c>
      <c r="J213" s="43" t="s">
        <v>237</v>
      </c>
      <c r="K213" s="43">
        <v>220103800</v>
      </c>
      <c r="L213" s="43" t="s">
        <v>359</v>
      </c>
      <c r="M213" s="43">
        <v>4277</v>
      </c>
      <c r="N213" s="43"/>
      <c r="O213" s="43"/>
      <c r="P213" s="31">
        <v>2024006860161</v>
      </c>
      <c r="Q213" s="30" t="s">
        <v>798</v>
      </c>
      <c r="R213" s="43">
        <v>301</v>
      </c>
      <c r="S213" s="36" t="s">
        <v>506</v>
      </c>
      <c r="T213" s="45">
        <v>45778</v>
      </c>
      <c r="U213" s="45">
        <v>46022</v>
      </c>
      <c r="V213" s="46"/>
      <c r="W213" s="46"/>
      <c r="X213" s="46"/>
      <c r="Y213" s="46">
        <v>268347156</v>
      </c>
      <c r="Z213" s="46"/>
      <c r="AA213" s="46"/>
      <c r="AB213" s="46">
        <v>268347156</v>
      </c>
      <c r="AC213" s="46"/>
      <c r="AD213" s="46"/>
      <c r="AE213" s="46"/>
      <c r="AF213" s="98" t="s">
        <v>456</v>
      </c>
      <c r="AG213" s="98"/>
      <c r="AH213" s="98">
        <v>16</v>
      </c>
      <c r="AI213" s="43" t="s">
        <v>486</v>
      </c>
      <c r="AJ213" s="50" t="s">
        <v>505</v>
      </c>
      <c r="AK213" s="43" t="s">
        <v>492</v>
      </c>
      <c r="AL213" s="43" t="s">
        <v>489</v>
      </c>
      <c r="AM213" s="43">
        <v>312</v>
      </c>
      <c r="AN213" s="47">
        <v>312</v>
      </c>
      <c r="AO213" s="32" t="s">
        <v>444</v>
      </c>
    </row>
    <row r="214" spans="1:41" s="51" customFormat="1" ht="15" customHeight="1">
      <c r="A214" s="43">
        <v>3</v>
      </c>
      <c r="B214" s="43" t="s">
        <v>104</v>
      </c>
      <c r="C214" s="30" t="s">
        <v>484</v>
      </c>
      <c r="D214" s="43">
        <v>0.89</v>
      </c>
      <c r="E214" s="43">
        <v>22</v>
      </c>
      <c r="F214" s="43" t="s">
        <v>116</v>
      </c>
      <c r="G214" s="43">
        <v>2201</v>
      </c>
      <c r="H214" s="43" t="s">
        <v>144</v>
      </c>
      <c r="I214" s="43">
        <v>2201049</v>
      </c>
      <c r="J214" s="43" t="s">
        <v>196</v>
      </c>
      <c r="K214" s="43">
        <v>220104900</v>
      </c>
      <c r="L214" s="43" t="s">
        <v>360</v>
      </c>
      <c r="M214" s="43">
        <v>1417</v>
      </c>
      <c r="N214" s="43"/>
      <c r="O214" s="43"/>
      <c r="P214" s="31">
        <v>2024006860163</v>
      </c>
      <c r="Q214" s="30" t="s">
        <v>799</v>
      </c>
      <c r="R214" s="43">
        <v>540</v>
      </c>
      <c r="S214" s="36" t="s">
        <v>507</v>
      </c>
      <c r="T214" s="45">
        <v>45748</v>
      </c>
      <c r="U214" s="45">
        <v>45900</v>
      </c>
      <c r="V214" s="46"/>
      <c r="W214" s="46"/>
      <c r="X214" s="46"/>
      <c r="Y214" s="46">
        <v>300000000</v>
      </c>
      <c r="Z214" s="46"/>
      <c r="AA214" s="46"/>
      <c r="AB214" s="46">
        <v>300000000</v>
      </c>
      <c r="AC214" s="46"/>
      <c r="AD214" s="46"/>
      <c r="AE214" s="46"/>
      <c r="AF214" s="98" t="s">
        <v>456</v>
      </c>
      <c r="AG214" s="98"/>
      <c r="AH214" s="98">
        <v>9</v>
      </c>
      <c r="AI214" s="43" t="s">
        <v>486</v>
      </c>
      <c r="AJ214" s="50" t="s">
        <v>508</v>
      </c>
      <c r="AK214" s="43" t="s">
        <v>492</v>
      </c>
      <c r="AL214" s="43" t="s">
        <v>489</v>
      </c>
      <c r="AM214" s="43" t="s">
        <v>493</v>
      </c>
      <c r="AN214" s="47" t="s">
        <v>493</v>
      </c>
      <c r="AO214" s="32" t="s">
        <v>444</v>
      </c>
    </row>
    <row r="215" spans="1:41" s="51" customFormat="1" ht="15" customHeight="1">
      <c r="A215" s="43">
        <v>3</v>
      </c>
      <c r="B215" s="43" t="s">
        <v>104</v>
      </c>
      <c r="C215" s="30" t="s">
        <v>484</v>
      </c>
      <c r="D215" s="43">
        <v>0.89</v>
      </c>
      <c r="E215" s="43">
        <v>22</v>
      </c>
      <c r="F215" s="43" t="s">
        <v>116</v>
      </c>
      <c r="G215" s="43">
        <v>2201</v>
      </c>
      <c r="H215" s="43" t="s">
        <v>144</v>
      </c>
      <c r="I215" s="43">
        <v>2201049</v>
      </c>
      <c r="J215" s="43" t="s">
        <v>196</v>
      </c>
      <c r="K215" s="43">
        <v>220104900</v>
      </c>
      <c r="L215" s="43" t="s">
        <v>360</v>
      </c>
      <c r="M215" s="43">
        <v>1417</v>
      </c>
      <c r="N215" s="43"/>
      <c r="O215" s="43"/>
      <c r="P215" s="31">
        <v>2024006860165</v>
      </c>
      <c r="Q215" s="30" t="s">
        <v>800</v>
      </c>
      <c r="R215" s="43">
        <v>170</v>
      </c>
      <c r="S215" s="36" t="s">
        <v>507</v>
      </c>
      <c r="T215" s="45">
        <v>45870</v>
      </c>
      <c r="U215" s="45">
        <v>46022</v>
      </c>
      <c r="V215" s="46">
        <v>50000000</v>
      </c>
      <c r="W215" s="46"/>
      <c r="X215" s="46"/>
      <c r="Y215" s="46"/>
      <c r="Z215" s="46"/>
      <c r="AA215" s="46"/>
      <c r="AB215" s="46">
        <v>50000000</v>
      </c>
      <c r="AC215" s="46"/>
      <c r="AD215" s="46"/>
      <c r="AE215" s="46"/>
      <c r="AF215" s="98"/>
      <c r="AG215" s="98" t="s">
        <v>456</v>
      </c>
      <c r="AH215" s="98"/>
      <c r="AI215" s="43"/>
      <c r="AJ215" s="50"/>
      <c r="AK215" s="43" t="s">
        <v>492</v>
      </c>
      <c r="AL215" s="43" t="s">
        <v>489</v>
      </c>
      <c r="AM215" s="43" t="s">
        <v>493</v>
      </c>
      <c r="AN215" s="47" t="s">
        <v>493</v>
      </c>
      <c r="AO215" s="32" t="s">
        <v>444</v>
      </c>
    </row>
    <row r="216" spans="1:41" s="51" customFormat="1" ht="15" customHeight="1">
      <c r="A216" s="43">
        <v>3</v>
      </c>
      <c r="B216" s="43" t="s">
        <v>104</v>
      </c>
      <c r="C216" s="30" t="s">
        <v>484</v>
      </c>
      <c r="D216" s="43">
        <v>0.89</v>
      </c>
      <c r="E216" s="43">
        <v>22</v>
      </c>
      <c r="F216" s="43" t="s">
        <v>116</v>
      </c>
      <c r="G216" s="43">
        <v>2201</v>
      </c>
      <c r="H216" s="43" t="s">
        <v>144</v>
      </c>
      <c r="I216" s="43">
        <v>2201049</v>
      </c>
      <c r="J216" s="43" t="s">
        <v>196</v>
      </c>
      <c r="K216" s="43">
        <v>220104900</v>
      </c>
      <c r="L216" s="43" t="s">
        <v>360</v>
      </c>
      <c r="M216" s="43">
        <v>1417</v>
      </c>
      <c r="N216" s="43"/>
      <c r="O216" s="43"/>
      <c r="P216" s="31">
        <v>2024006860177</v>
      </c>
      <c r="Q216" s="30" t="s">
        <v>801</v>
      </c>
      <c r="R216" s="43">
        <v>50</v>
      </c>
      <c r="S216" s="36" t="s">
        <v>507</v>
      </c>
      <c r="T216" s="45">
        <v>45870</v>
      </c>
      <c r="U216" s="45">
        <v>46022</v>
      </c>
      <c r="V216" s="46">
        <v>60000000</v>
      </c>
      <c r="W216" s="46"/>
      <c r="X216" s="46"/>
      <c r="Y216" s="46"/>
      <c r="Z216" s="46"/>
      <c r="AA216" s="46"/>
      <c r="AB216" s="46">
        <v>60000000</v>
      </c>
      <c r="AC216" s="46"/>
      <c r="AD216" s="46"/>
      <c r="AE216" s="46"/>
      <c r="AF216" s="98" t="s">
        <v>456</v>
      </c>
      <c r="AG216" s="98"/>
      <c r="AH216" s="98">
        <v>33</v>
      </c>
      <c r="AI216" s="43" t="s">
        <v>486</v>
      </c>
      <c r="AJ216" s="50" t="s">
        <v>495</v>
      </c>
      <c r="AK216" s="43" t="s">
        <v>492</v>
      </c>
      <c r="AL216" s="43" t="s">
        <v>489</v>
      </c>
      <c r="AM216" s="43">
        <v>50</v>
      </c>
      <c r="AN216" s="47">
        <v>50</v>
      </c>
      <c r="AO216" s="32" t="s">
        <v>444</v>
      </c>
    </row>
    <row r="217" spans="1:41" s="51" customFormat="1" ht="15" customHeight="1">
      <c r="A217" s="43">
        <v>3</v>
      </c>
      <c r="B217" s="43" t="s">
        <v>104</v>
      </c>
      <c r="C217" s="30" t="s">
        <v>484</v>
      </c>
      <c r="D217" s="43">
        <v>0.89</v>
      </c>
      <c r="E217" s="43">
        <v>22</v>
      </c>
      <c r="F217" s="43" t="s">
        <v>116</v>
      </c>
      <c r="G217" s="43">
        <v>2201</v>
      </c>
      <c r="H217" s="43" t="s">
        <v>144</v>
      </c>
      <c r="I217" s="43">
        <v>2201049</v>
      </c>
      <c r="J217" s="43" t="s">
        <v>196</v>
      </c>
      <c r="K217" s="43">
        <v>220104900</v>
      </c>
      <c r="L217" s="43" t="s">
        <v>360</v>
      </c>
      <c r="M217" s="43">
        <v>1417</v>
      </c>
      <c r="N217" s="43"/>
      <c r="O217" s="43"/>
      <c r="P217" s="31">
        <v>2024006860176</v>
      </c>
      <c r="Q217" s="30" t="s">
        <v>802</v>
      </c>
      <c r="R217" s="43">
        <v>40</v>
      </c>
      <c r="S217" s="36" t="s">
        <v>507</v>
      </c>
      <c r="T217" s="45">
        <v>45870</v>
      </c>
      <c r="U217" s="45">
        <v>46022</v>
      </c>
      <c r="V217" s="46">
        <v>40000000</v>
      </c>
      <c r="W217" s="46"/>
      <c r="X217" s="46"/>
      <c r="Y217" s="46"/>
      <c r="Z217" s="46"/>
      <c r="AA217" s="46"/>
      <c r="AB217" s="46">
        <v>40000000</v>
      </c>
      <c r="AC217" s="46"/>
      <c r="AD217" s="46"/>
      <c r="AE217" s="46"/>
      <c r="AF217" s="98" t="s">
        <v>456</v>
      </c>
      <c r="AG217" s="98"/>
      <c r="AH217" s="98">
        <v>9</v>
      </c>
      <c r="AI217" s="43" t="s">
        <v>486</v>
      </c>
      <c r="AJ217" s="50" t="s">
        <v>509</v>
      </c>
      <c r="AK217" s="43" t="s">
        <v>492</v>
      </c>
      <c r="AL217" s="43" t="s">
        <v>489</v>
      </c>
      <c r="AM217" s="43">
        <v>13364</v>
      </c>
      <c r="AN217" s="47">
        <v>13364</v>
      </c>
      <c r="AO217" s="32" t="s">
        <v>444</v>
      </c>
    </row>
    <row r="218" spans="1:41" s="51" customFormat="1" ht="15" customHeight="1">
      <c r="A218" s="43">
        <v>3</v>
      </c>
      <c r="B218" s="43" t="s">
        <v>104</v>
      </c>
      <c r="C218" s="30" t="s">
        <v>484</v>
      </c>
      <c r="D218" s="43">
        <v>0.89</v>
      </c>
      <c r="E218" s="43">
        <v>22</v>
      </c>
      <c r="F218" s="43" t="s">
        <v>116</v>
      </c>
      <c r="G218" s="43">
        <v>2201</v>
      </c>
      <c r="H218" s="43" t="s">
        <v>144</v>
      </c>
      <c r="I218" s="43">
        <v>2201049</v>
      </c>
      <c r="J218" s="43" t="s">
        <v>196</v>
      </c>
      <c r="K218" s="43">
        <v>220104900</v>
      </c>
      <c r="L218" s="43" t="s">
        <v>360</v>
      </c>
      <c r="M218" s="43">
        <v>1417</v>
      </c>
      <c r="N218" s="43"/>
      <c r="O218" s="43"/>
      <c r="P218" s="31">
        <v>2024006860172</v>
      </c>
      <c r="Q218" s="30" t="s">
        <v>803</v>
      </c>
      <c r="R218" s="43">
        <v>50</v>
      </c>
      <c r="S218" s="36" t="s">
        <v>507</v>
      </c>
      <c r="T218" s="45">
        <v>45870</v>
      </c>
      <c r="U218" s="45">
        <v>46022</v>
      </c>
      <c r="V218" s="46">
        <v>40000000</v>
      </c>
      <c r="W218" s="46"/>
      <c r="X218" s="46"/>
      <c r="Y218" s="46"/>
      <c r="Z218" s="46"/>
      <c r="AA218" s="46"/>
      <c r="AB218" s="46">
        <v>40000000</v>
      </c>
      <c r="AC218" s="46"/>
      <c r="AD218" s="46"/>
      <c r="AE218" s="46"/>
      <c r="AF218" s="98" t="s">
        <v>456</v>
      </c>
      <c r="AG218" s="98"/>
      <c r="AH218" s="98">
        <v>9</v>
      </c>
      <c r="AI218" s="43" t="s">
        <v>486</v>
      </c>
      <c r="AJ218" s="50" t="s">
        <v>509</v>
      </c>
      <c r="AK218" s="43" t="s">
        <v>492</v>
      </c>
      <c r="AL218" s="43" t="s">
        <v>489</v>
      </c>
      <c r="AM218" s="43" t="s">
        <v>493</v>
      </c>
      <c r="AN218" s="47" t="s">
        <v>493</v>
      </c>
      <c r="AO218" s="32" t="s">
        <v>444</v>
      </c>
    </row>
    <row r="219" spans="1:41" s="51" customFormat="1" ht="15" customHeight="1">
      <c r="A219" s="43">
        <v>3</v>
      </c>
      <c r="B219" s="43" t="s">
        <v>104</v>
      </c>
      <c r="C219" s="30" t="s">
        <v>484</v>
      </c>
      <c r="D219" s="43">
        <v>0.89</v>
      </c>
      <c r="E219" s="43">
        <v>22</v>
      </c>
      <c r="F219" s="43" t="s">
        <v>116</v>
      </c>
      <c r="G219" s="43">
        <v>2201</v>
      </c>
      <c r="H219" s="43" t="s">
        <v>144</v>
      </c>
      <c r="I219" s="43">
        <v>2201049</v>
      </c>
      <c r="J219" s="43" t="s">
        <v>196</v>
      </c>
      <c r="K219" s="43">
        <v>220104900</v>
      </c>
      <c r="L219" s="43" t="s">
        <v>360</v>
      </c>
      <c r="M219" s="43">
        <v>1417</v>
      </c>
      <c r="N219" s="43"/>
      <c r="O219" s="43"/>
      <c r="P219" s="31">
        <v>2024006860174</v>
      </c>
      <c r="Q219" s="30" t="s">
        <v>804</v>
      </c>
      <c r="R219" s="43">
        <v>100</v>
      </c>
      <c r="S219" s="36" t="s">
        <v>507</v>
      </c>
      <c r="T219" s="45">
        <v>45748</v>
      </c>
      <c r="U219" s="45">
        <v>45900</v>
      </c>
      <c r="V219" s="46">
        <v>181724170.28</v>
      </c>
      <c r="W219" s="46"/>
      <c r="X219" s="46"/>
      <c r="Y219" s="46"/>
      <c r="Z219" s="46"/>
      <c r="AA219" s="46"/>
      <c r="AB219" s="46">
        <v>181724170.28</v>
      </c>
      <c r="AC219" s="46"/>
      <c r="AD219" s="46"/>
      <c r="AE219" s="46"/>
      <c r="AF219" s="98" t="s">
        <v>456</v>
      </c>
      <c r="AG219" s="98"/>
      <c r="AH219" s="98">
        <v>9</v>
      </c>
      <c r="AI219" s="43" t="s">
        <v>486</v>
      </c>
      <c r="AJ219" s="50" t="s">
        <v>509</v>
      </c>
      <c r="AK219" s="43" t="s">
        <v>492</v>
      </c>
      <c r="AL219" s="43" t="s">
        <v>489</v>
      </c>
      <c r="AM219" s="43" t="s">
        <v>493</v>
      </c>
      <c r="AN219" s="47" t="s">
        <v>493</v>
      </c>
      <c r="AO219" s="32" t="s">
        <v>444</v>
      </c>
    </row>
    <row r="220" spans="1:41" s="51" customFormat="1" ht="15" customHeight="1">
      <c r="A220" s="43">
        <v>3</v>
      </c>
      <c r="B220" s="43" t="s">
        <v>104</v>
      </c>
      <c r="C220" s="30" t="s">
        <v>484</v>
      </c>
      <c r="D220" s="43">
        <v>0.89</v>
      </c>
      <c r="E220" s="43">
        <v>22</v>
      </c>
      <c r="F220" s="43" t="s">
        <v>116</v>
      </c>
      <c r="G220" s="43">
        <v>2201</v>
      </c>
      <c r="H220" s="43" t="s">
        <v>144</v>
      </c>
      <c r="I220" s="43">
        <v>2201050</v>
      </c>
      <c r="J220" s="43" t="s">
        <v>238</v>
      </c>
      <c r="K220" s="43">
        <v>220105000</v>
      </c>
      <c r="L220" s="43" t="s">
        <v>361</v>
      </c>
      <c r="M220" s="43">
        <v>36414</v>
      </c>
      <c r="N220" s="43"/>
      <c r="O220" s="43"/>
      <c r="P220" s="31">
        <v>2024006860175</v>
      </c>
      <c r="Q220" s="30" t="s">
        <v>805</v>
      </c>
      <c r="R220" s="43">
        <v>36414</v>
      </c>
      <c r="S220" s="36" t="s">
        <v>507</v>
      </c>
      <c r="T220" s="45">
        <v>45717</v>
      </c>
      <c r="U220" s="45">
        <v>46022</v>
      </c>
      <c r="V220" s="46"/>
      <c r="W220" s="46"/>
      <c r="X220" s="46"/>
      <c r="Y220" s="46">
        <v>1182217520</v>
      </c>
      <c r="Z220" s="46"/>
      <c r="AA220" s="46"/>
      <c r="AB220" s="46">
        <v>1182217520</v>
      </c>
      <c r="AC220" s="46"/>
      <c r="AD220" s="46"/>
      <c r="AE220" s="46"/>
      <c r="AF220" s="98" t="s">
        <v>456</v>
      </c>
      <c r="AG220" s="98"/>
      <c r="AH220" s="98">
        <v>2</v>
      </c>
      <c r="AI220" s="43" t="s">
        <v>486</v>
      </c>
      <c r="AJ220" s="50" t="s">
        <v>510</v>
      </c>
      <c r="AK220" s="43" t="s">
        <v>492</v>
      </c>
      <c r="AL220" s="43" t="s">
        <v>489</v>
      </c>
      <c r="AM220" s="43" t="s">
        <v>493</v>
      </c>
      <c r="AN220" s="47" t="s">
        <v>493</v>
      </c>
      <c r="AO220" s="32" t="s">
        <v>444</v>
      </c>
    </row>
    <row r="221" spans="1:41" s="51" customFormat="1" ht="15" customHeight="1">
      <c r="A221" s="43">
        <v>3</v>
      </c>
      <c r="B221" s="43" t="s">
        <v>104</v>
      </c>
      <c r="C221" s="30" t="s">
        <v>484</v>
      </c>
      <c r="D221" s="43">
        <v>0.89</v>
      </c>
      <c r="E221" s="43">
        <v>22</v>
      </c>
      <c r="F221" s="43" t="s">
        <v>116</v>
      </c>
      <c r="G221" s="43">
        <v>2201</v>
      </c>
      <c r="H221" s="43" t="s">
        <v>144</v>
      </c>
      <c r="I221" s="43">
        <v>2201052</v>
      </c>
      <c r="J221" s="43" t="s">
        <v>239</v>
      </c>
      <c r="K221" s="43">
        <v>220105200</v>
      </c>
      <c r="L221" s="43" t="s">
        <v>362</v>
      </c>
      <c r="M221" s="43">
        <v>40</v>
      </c>
      <c r="N221" s="43"/>
      <c r="O221" s="43"/>
      <c r="P221" s="31">
        <v>2024006860180</v>
      </c>
      <c r="Q221" s="30" t="s">
        <v>806</v>
      </c>
      <c r="R221" s="43">
        <v>1</v>
      </c>
      <c r="S221" s="36" t="s">
        <v>507</v>
      </c>
      <c r="T221" s="45">
        <v>45717</v>
      </c>
      <c r="U221" s="45">
        <v>46022</v>
      </c>
      <c r="V221" s="46">
        <v>130000000</v>
      </c>
      <c r="W221" s="46"/>
      <c r="X221" s="46"/>
      <c r="Y221" s="46"/>
      <c r="Z221" s="46"/>
      <c r="AA221" s="46"/>
      <c r="AB221" s="46">
        <v>130000000</v>
      </c>
      <c r="AC221" s="46"/>
      <c r="AD221" s="46"/>
      <c r="AE221" s="46"/>
      <c r="AF221" s="98" t="s">
        <v>456</v>
      </c>
      <c r="AG221" s="98"/>
      <c r="AH221" s="98">
        <v>19</v>
      </c>
      <c r="AI221" s="43" t="s">
        <v>486</v>
      </c>
      <c r="AJ221" s="50" t="s">
        <v>511</v>
      </c>
      <c r="AK221" s="43" t="s">
        <v>492</v>
      </c>
      <c r="AL221" s="43" t="s">
        <v>512</v>
      </c>
      <c r="AM221" s="43" t="s">
        <v>493</v>
      </c>
      <c r="AN221" s="47" t="s">
        <v>493</v>
      </c>
      <c r="AO221" s="32" t="s">
        <v>444</v>
      </c>
    </row>
    <row r="222" spans="1:41" s="51" customFormat="1" ht="15" customHeight="1">
      <c r="A222" s="43">
        <v>3</v>
      </c>
      <c r="B222" s="43" t="s">
        <v>104</v>
      </c>
      <c r="C222" s="30" t="s">
        <v>484</v>
      </c>
      <c r="D222" s="43">
        <v>0.89</v>
      </c>
      <c r="E222" s="43">
        <v>22</v>
      </c>
      <c r="F222" s="43" t="s">
        <v>116</v>
      </c>
      <c r="G222" s="43">
        <v>2201</v>
      </c>
      <c r="H222" s="43" t="s">
        <v>144</v>
      </c>
      <c r="I222" s="43">
        <v>2201052</v>
      </c>
      <c r="J222" s="43" t="s">
        <v>239</v>
      </c>
      <c r="K222" s="43">
        <v>220105200</v>
      </c>
      <c r="L222" s="43" t="s">
        <v>362</v>
      </c>
      <c r="M222" s="43">
        <v>40</v>
      </c>
      <c r="N222" s="43"/>
      <c r="O222" s="43"/>
      <c r="P222" s="31">
        <v>2024006860182</v>
      </c>
      <c r="Q222" s="30" t="s">
        <v>807</v>
      </c>
      <c r="R222" s="43">
        <v>1</v>
      </c>
      <c r="S222" s="36" t="s">
        <v>513</v>
      </c>
      <c r="T222" s="45">
        <v>45778</v>
      </c>
      <c r="U222" s="45">
        <v>46022</v>
      </c>
      <c r="V222" s="46"/>
      <c r="W222" s="46"/>
      <c r="X222" s="46"/>
      <c r="Y222" s="46">
        <v>231000000</v>
      </c>
      <c r="Z222" s="46"/>
      <c r="AA222" s="46"/>
      <c r="AB222" s="46">
        <v>231000000</v>
      </c>
      <c r="AC222" s="46"/>
      <c r="AD222" s="46"/>
      <c r="AE222" s="46"/>
      <c r="AF222" s="98" t="s">
        <v>456</v>
      </c>
      <c r="AG222" s="98"/>
      <c r="AH222" s="98">
        <v>19</v>
      </c>
      <c r="AI222" s="43" t="s">
        <v>486</v>
      </c>
      <c r="AJ222" s="50" t="s">
        <v>511</v>
      </c>
      <c r="AK222" s="43" t="s">
        <v>492</v>
      </c>
      <c r="AL222" s="43" t="s">
        <v>514</v>
      </c>
      <c r="AM222" s="43" t="s">
        <v>493</v>
      </c>
      <c r="AN222" s="47" t="s">
        <v>493</v>
      </c>
      <c r="AO222" s="32" t="s">
        <v>444</v>
      </c>
    </row>
    <row r="223" spans="1:41" s="51" customFormat="1" ht="15" customHeight="1">
      <c r="A223" s="43">
        <v>3</v>
      </c>
      <c r="B223" s="43" t="s">
        <v>104</v>
      </c>
      <c r="C223" s="30" t="s">
        <v>484</v>
      </c>
      <c r="D223" s="43">
        <v>0.89</v>
      </c>
      <c r="E223" s="43">
        <v>22</v>
      </c>
      <c r="F223" s="43" t="s">
        <v>116</v>
      </c>
      <c r="G223" s="43">
        <v>2201</v>
      </c>
      <c r="H223" s="43" t="s">
        <v>144</v>
      </c>
      <c r="I223" s="43">
        <v>2201052</v>
      </c>
      <c r="J223" s="43" t="s">
        <v>239</v>
      </c>
      <c r="K223" s="43">
        <v>220105200</v>
      </c>
      <c r="L223" s="43" t="s">
        <v>362</v>
      </c>
      <c r="M223" s="43">
        <v>40</v>
      </c>
      <c r="N223" s="43"/>
      <c r="O223" s="43"/>
      <c r="P223" s="31">
        <v>2024006860183</v>
      </c>
      <c r="Q223" s="30" t="s">
        <v>808</v>
      </c>
      <c r="R223" s="43">
        <v>1</v>
      </c>
      <c r="S223" s="36" t="s">
        <v>513</v>
      </c>
      <c r="T223" s="45">
        <v>45778</v>
      </c>
      <c r="U223" s="45">
        <v>46022</v>
      </c>
      <c r="V223" s="46">
        <v>161755305.75199997</v>
      </c>
      <c r="W223" s="46"/>
      <c r="X223" s="46"/>
      <c r="Y223" s="46"/>
      <c r="Z223" s="46"/>
      <c r="AA223" s="46"/>
      <c r="AB223" s="46">
        <v>161755305.75199997</v>
      </c>
      <c r="AC223" s="46"/>
      <c r="AD223" s="46"/>
      <c r="AE223" s="46"/>
      <c r="AF223" s="98" t="s">
        <v>456</v>
      </c>
      <c r="AG223" s="98"/>
      <c r="AH223" s="98">
        <v>68</v>
      </c>
      <c r="AI223" s="43" t="s">
        <v>486</v>
      </c>
      <c r="AJ223" s="50" t="s">
        <v>515</v>
      </c>
      <c r="AK223" s="43" t="s">
        <v>492</v>
      </c>
      <c r="AL223" s="43" t="s">
        <v>516</v>
      </c>
      <c r="AM223" s="43" t="s">
        <v>493</v>
      </c>
      <c r="AN223" s="47" t="s">
        <v>493</v>
      </c>
      <c r="AO223" s="32" t="s">
        <v>444</v>
      </c>
    </row>
    <row r="224" spans="1:41" s="51" customFormat="1" ht="15" customHeight="1">
      <c r="A224" s="43">
        <v>3</v>
      </c>
      <c r="B224" s="43" t="s">
        <v>104</v>
      </c>
      <c r="C224" s="30" t="s">
        <v>484</v>
      </c>
      <c r="D224" s="43">
        <v>0.89</v>
      </c>
      <c r="E224" s="43">
        <v>22</v>
      </c>
      <c r="F224" s="43" t="s">
        <v>116</v>
      </c>
      <c r="G224" s="43">
        <v>2201</v>
      </c>
      <c r="H224" s="43" t="s">
        <v>144</v>
      </c>
      <c r="I224" s="43">
        <v>2201052</v>
      </c>
      <c r="J224" s="43" t="s">
        <v>239</v>
      </c>
      <c r="K224" s="43">
        <v>220105200</v>
      </c>
      <c r="L224" s="43" t="s">
        <v>362</v>
      </c>
      <c r="M224" s="43">
        <v>40</v>
      </c>
      <c r="N224" s="43"/>
      <c r="O224" s="43"/>
      <c r="P224" s="31">
        <v>2024006860183</v>
      </c>
      <c r="Q224" s="30" t="s">
        <v>808</v>
      </c>
      <c r="R224" s="43">
        <v>1</v>
      </c>
      <c r="S224" s="36" t="s">
        <v>513</v>
      </c>
      <c r="T224" s="45">
        <v>45778</v>
      </c>
      <c r="U224" s="45">
        <v>46022</v>
      </c>
      <c r="V224" s="46">
        <v>301705595.69999999</v>
      </c>
      <c r="W224" s="46"/>
      <c r="X224" s="46"/>
      <c r="Y224" s="46"/>
      <c r="Z224" s="46"/>
      <c r="AA224" s="46"/>
      <c r="AB224" s="46">
        <v>301705595.69999999</v>
      </c>
      <c r="AC224" s="46"/>
      <c r="AD224" s="46"/>
      <c r="AE224" s="46"/>
      <c r="AF224" s="98" t="s">
        <v>456</v>
      </c>
      <c r="AG224" s="98"/>
      <c r="AH224" s="98">
        <v>68</v>
      </c>
      <c r="AI224" s="43" t="s">
        <v>486</v>
      </c>
      <c r="AJ224" s="50" t="s">
        <v>515</v>
      </c>
      <c r="AK224" s="43" t="s">
        <v>492</v>
      </c>
      <c r="AL224" s="43" t="s">
        <v>516</v>
      </c>
      <c r="AM224" s="43" t="s">
        <v>493</v>
      </c>
      <c r="AN224" s="47" t="s">
        <v>493</v>
      </c>
      <c r="AO224" s="32" t="s">
        <v>444</v>
      </c>
    </row>
    <row r="225" spans="1:41" s="51" customFormat="1" ht="15" customHeight="1">
      <c r="A225" s="43">
        <v>3</v>
      </c>
      <c r="B225" s="43" t="s">
        <v>104</v>
      </c>
      <c r="C225" s="30" t="s">
        <v>484</v>
      </c>
      <c r="D225" s="43">
        <v>0.89</v>
      </c>
      <c r="E225" s="43">
        <v>22</v>
      </c>
      <c r="F225" s="43" t="s">
        <v>116</v>
      </c>
      <c r="G225" s="43">
        <v>2201</v>
      </c>
      <c r="H225" s="43" t="s">
        <v>144</v>
      </c>
      <c r="I225" s="43">
        <v>2201052</v>
      </c>
      <c r="J225" s="43" t="s">
        <v>239</v>
      </c>
      <c r="K225" s="43">
        <v>220105200</v>
      </c>
      <c r="L225" s="43" t="s">
        <v>362</v>
      </c>
      <c r="M225" s="43">
        <v>40</v>
      </c>
      <c r="N225" s="43"/>
      <c r="O225" s="43"/>
      <c r="P225" s="31">
        <v>2024006860183</v>
      </c>
      <c r="Q225" s="30" t="s">
        <v>808</v>
      </c>
      <c r="R225" s="43">
        <v>1</v>
      </c>
      <c r="S225" s="36" t="s">
        <v>513</v>
      </c>
      <c r="T225" s="45">
        <v>45778</v>
      </c>
      <c r="U225" s="45">
        <v>46022</v>
      </c>
      <c r="V225" s="46">
        <v>2261174.25</v>
      </c>
      <c r="W225" s="46"/>
      <c r="X225" s="46"/>
      <c r="Y225" s="46"/>
      <c r="Z225" s="46"/>
      <c r="AA225" s="46"/>
      <c r="AB225" s="46">
        <v>2261174.25</v>
      </c>
      <c r="AC225" s="46"/>
      <c r="AD225" s="46"/>
      <c r="AE225" s="46"/>
      <c r="AF225" s="98" t="s">
        <v>456</v>
      </c>
      <c r="AG225" s="98"/>
      <c r="AH225" s="98">
        <v>68</v>
      </c>
      <c r="AI225" s="43" t="s">
        <v>486</v>
      </c>
      <c r="AJ225" s="50" t="s">
        <v>515</v>
      </c>
      <c r="AK225" s="43" t="s">
        <v>492</v>
      </c>
      <c r="AL225" s="43" t="s">
        <v>516</v>
      </c>
      <c r="AM225" s="43" t="s">
        <v>493</v>
      </c>
      <c r="AN225" s="47" t="s">
        <v>493</v>
      </c>
      <c r="AO225" s="32" t="s">
        <v>444</v>
      </c>
    </row>
    <row r="226" spans="1:41" s="51" customFormat="1" ht="15" customHeight="1">
      <c r="A226" s="43">
        <v>3</v>
      </c>
      <c r="B226" s="43" t="s">
        <v>104</v>
      </c>
      <c r="C226" s="30" t="s">
        <v>484</v>
      </c>
      <c r="D226" s="43">
        <v>0.89</v>
      </c>
      <c r="E226" s="43">
        <v>22</v>
      </c>
      <c r="F226" s="43" t="s">
        <v>116</v>
      </c>
      <c r="G226" s="43">
        <v>2201</v>
      </c>
      <c r="H226" s="43" t="s">
        <v>144</v>
      </c>
      <c r="I226" s="43">
        <v>2201052</v>
      </c>
      <c r="J226" s="43" t="s">
        <v>239</v>
      </c>
      <c r="K226" s="43">
        <v>220105200</v>
      </c>
      <c r="L226" s="43" t="s">
        <v>362</v>
      </c>
      <c r="M226" s="43">
        <v>40</v>
      </c>
      <c r="N226" s="43"/>
      <c r="O226" s="43"/>
      <c r="P226" s="31">
        <v>2024006860183</v>
      </c>
      <c r="Q226" s="30" t="s">
        <v>808</v>
      </c>
      <c r="R226" s="43">
        <v>1</v>
      </c>
      <c r="S226" s="36" t="s">
        <v>513</v>
      </c>
      <c r="T226" s="45">
        <v>45778</v>
      </c>
      <c r="U226" s="45">
        <v>46022</v>
      </c>
      <c r="V226" s="46">
        <f>110615273.6321+5000000</f>
        <v>115615273.6321</v>
      </c>
      <c r="W226" s="46"/>
      <c r="X226" s="46"/>
      <c r="Y226" s="46"/>
      <c r="Z226" s="46"/>
      <c r="AA226" s="46"/>
      <c r="AB226" s="46">
        <f>110615273.6321+5000000</f>
        <v>115615273.6321</v>
      </c>
      <c r="AC226" s="46"/>
      <c r="AD226" s="46"/>
      <c r="AE226" s="46"/>
      <c r="AF226" s="98" t="s">
        <v>456</v>
      </c>
      <c r="AG226" s="98"/>
      <c r="AH226" s="98">
        <v>68</v>
      </c>
      <c r="AI226" s="43" t="s">
        <v>486</v>
      </c>
      <c r="AJ226" s="50" t="s">
        <v>515</v>
      </c>
      <c r="AK226" s="43" t="s">
        <v>492</v>
      </c>
      <c r="AL226" s="43" t="s">
        <v>516</v>
      </c>
      <c r="AM226" s="43" t="s">
        <v>493</v>
      </c>
      <c r="AN226" s="47" t="s">
        <v>493</v>
      </c>
      <c r="AO226" s="32" t="s">
        <v>444</v>
      </c>
    </row>
    <row r="227" spans="1:41" s="51" customFormat="1" ht="15" customHeight="1">
      <c r="A227" s="43">
        <v>3</v>
      </c>
      <c r="B227" s="43" t="s">
        <v>104</v>
      </c>
      <c r="C227" s="30" t="s">
        <v>484</v>
      </c>
      <c r="D227" s="43">
        <v>0.89</v>
      </c>
      <c r="E227" s="43">
        <v>22</v>
      </c>
      <c r="F227" s="43" t="s">
        <v>116</v>
      </c>
      <c r="G227" s="43">
        <v>2201</v>
      </c>
      <c r="H227" s="43" t="s">
        <v>144</v>
      </c>
      <c r="I227" s="43">
        <v>2201052</v>
      </c>
      <c r="J227" s="43" t="s">
        <v>239</v>
      </c>
      <c r="K227" s="43">
        <v>220105200</v>
      </c>
      <c r="L227" s="43" t="s">
        <v>362</v>
      </c>
      <c r="M227" s="43">
        <v>40</v>
      </c>
      <c r="N227" s="43"/>
      <c r="O227" s="43"/>
      <c r="P227" s="31">
        <v>2024006860183</v>
      </c>
      <c r="Q227" s="30" t="s">
        <v>808</v>
      </c>
      <c r="R227" s="43">
        <v>1</v>
      </c>
      <c r="S227" s="36" t="s">
        <v>513</v>
      </c>
      <c r="T227" s="45">
        <v>45778</v>
      </c>
      <c r="U227" s="45">
        <v>46022</v>
      </c>
      <c r="V227" s="46">
        <v>19526348.600000001</v>
      </c>
      <c r="W227" s="46"/>
      <c r="X227" s="46"/>
      <c r="Y227" s="46"/>
      <c r="Z227" s="46"/>
      <c r="AA227" s="46"/>
      <c r="AB227" s="46">
        <v>19526348.600000001</v>
      </c>
      <c r="AC227" s="46"/>
      <c r="AD227" s="46"/>
      <c r="AE227" s="46"/>
      <c r="AF227" s="98" t="s">
        <v>456</v>
      </c>
      <c r="AG227" s="98"/>
      <c r="AH227" s="98">
        <v>68</v>
      </c>
      <c r="AI227" s="43" t="s">
        <v>486</v>
      </c>
      <c r="AJ227" s="50" t="s">
        <v>515</v>
      </c>
      <c r="AK227" s="43" t="s">
        <v>492</v>
      </c>
      <c r="AL227" s="43" t="s">
        <v>516</v>
      </c>
      <c r="AM227" s="43" t="s">
        <v>493</v>
      </c>
      <c r="AN227" s="47" t="s">
        <v>493</v>
      </c>
      <c r="AO227" s="32" t="s">
        <v>444</v>
      </c>
    </row>
    <row r="228" spans="1:41" s="51" customFormat="1" ht="15" customHeight="1">
      <c r="A228" s="43">
        <v>3</v>
      </c>
      <c r="B228" s="43" t="s">
        <v>104</v>
      </c>
      <c r="C228" s="30" t="s">
        <v>484</v>
      </c>
      <c r="D228" s="43">
        <v>0.89</v>
      </c>
      <c r="E228" s="43">
        <v>22</v>
      </c>
      <c r="F228" s="43" t="s">
        <v>116</v>
      </c>
      <c r="G228" s="43">
        <v>2201</v>
      </c>
      <c r="H228" s="43" t="s">
        <v>144</v>
      </c>
      <c r="I228" s="43">
        <v>2201068</v>
      </c>
      <c r="J228" s="43" t="s">
        <v>240</v>
      </c>
      <c r="K228" s="43">
        <v>220106800</v>
      </c>
      <c r="L228" s="43" t="s">
        <v>363</v>
      </c>
      <c r="M228" s="43">
        <v>125</v>
      </c>
      <c r="N228" s="43"/>
      <c r="O228" s="43"/>
      <c r="P228" s="31">
        <v>2024006860185</v>
      </c>
      <c r="Q228" s="30" t="s">
        <v>809</v>
      </c>
      <c r="R228" s="43">
        <v>136</v>
      </c>
      <c r="S228" s="36" t="s">
        <v>507</v>
      </c>
      <c r="T228" s="45">
        <v>45778</v>
      </c>
      <c r="U228" s="45">
        <v>45961</v>
      </c>
      <c r="V228" s="46">
        <v>75000000</v>
      </c>
      <c r="W228" s="46"/>
      <c r="X228" s="46"/>
      <c r="Y228" s="46"/>
      <c r="Z228" s="46"/>
      <c r="AA228" s="46"/>
      <c r="AB228" s="46">
        <v>75000000</v>
      </c>
      <c r="AC228" s="46"/>
      <c r="AD228" s="46"/>
      <c r="AE228" s="46"/>
      <c r="AF228" s="98"/>
      <c r="AG228" s="98" t="s">
        <v>456</v>
      </c>
      <c r="AH228" s="98"/>
      <c r="AI228" s="43"/>
      <c r="AJ228" s="50"/>
      <c r="AK228" s="43" t="s">
        <v>492</v>
      </c>
      <c r="AL228" s="43" t="s">
        <v>489</v>
      </c>
      <c r="AM228" s="43" t="s">
        <v>493</v>
      </c>
      <c r="AN228" s="47" t="s">
        <v>493</v>
      </c>
      <c r="AO228" s="32" t="s">
        <v>444</v>
      </c>
    </row>
    <row r="229" spans="1:41" s="51" customFormat="1" ht="15" customHeight="1">
      <c r="A229" s="43">
        <v>3</v>
      </c>
      <c r="B229" s="43" t="s">
        <v>104</v>
      </c>
      <c r="C229" s="30" t="s">
        <v>484</v>
      </c>
      <c r="D229" s="43">
        <v>0.89</v>
      </c>
      <c r="E229" s="43">
        <v>22</v>
      </c>
      <c r="F229" s="43" t="s">
        <v>116</v>
      </c>
      <c r="G229" s="43">
        <v>2201</v>
      </c>
      <c r="H229" s="43" t="s">
        <v>144</v>
      </c>
      <c r="I229" s="43">
        <v>2201069</v>
      </c>
      <c r="J229" s="43" t="s">
        <v>241</v>
      </c>
      <c r="K229" s="43">
        <v>220106900</v>
      </c>
      <c r="L229" s="43" t="s">
        <v>210</v>
      </c>
      <c r="M229" s="43">
        <v>33</v>
      </c>
      <c r="N229" s="43"/>
      <c r="O229" s="43"/>
      <c r="P229" s="31">
        <v>2024006860187</v>
      </c>
      <c r="Q229" s="30" t="s">
        <v>810</v>
      </c>
      <c r="R229" s="43">
        <v>19</v>
      </c>
      <c r="S229" s="36" t="s">
        <v>517</v>
      </c>
      <c r="T229" s="45">
        <v>45778</v>
      </c>
      <c r="U229" s="45">
        <v>46022</v>
      </c>
      <c r="V229" s="46">
        <v>273275829.72000003</v>
      </c>
      <c r="W229" s="46"/>
      <c r="X229" s="46"/>
      <c r="Y229" s="46"/>
      <c r="Z229" s="46"/>
      <c r="AA229" s="46"/>
      <c r="AB229" s="46">
        <v>273275829.72000003</v>
      </c>
      <c r="AC229" s="46"/>
      <c r="AD229" s="46"/>
      <c r="AE229" s="46"/>
      <c r="AF229" s="98" t="s">
        <v>456</v>
      </c>
      <c r="AG229" s="98"/>
      <c r="AH229" s="98">
        <v>13</v>
      </c>
      <c r="AI229" s="43" t="s">
        <v>486</v>
      </c>
      <c r="AJ229" s="50" t="s">
        <v>518</v>
      </c>
      <c r="AK229" s="43" t="s">
        <v>492</v>
      </c>
      <c r="AL229" s="43" t="s">
        <v>489</v>
      </c>
      <c r="AM229" s="43" t="s">
        <v>493</v>
      </c>
      <c r="AN229" s="47" t="s">
        <v>493</v>
      </c>
      <c r="AO229" s="32" t="s">
        <v>444</v>
      </c>
    </row>
    <row r="230" spans="1:41" s="51" customFormat="1" ht="15" customHeight="1">
      <c r="A230" s="43">
        <v>3</v>
      </c>
      <c r="B230" s="43" t="s">
        <v>104</v>
      </c>
      <c r="C230" s="30" t="s">
        <v>484</v>
      </c>
      <c r="D230" s="43">
        <v>0.89</v>
      </c>
      <c r="E230" s="43">
        <v>22</v>
      </c>
      <c r="F230" s="43" t="s">
        <v>116</v>
      </c>
      <c r="G230" s="43">
        <v>2201</v>
      </c>
      <c r="H230" s="43" t="s">
        <v>144</v>
      </c>
      <c r="I230" s="43">
        <v>2201069</v>
      </c>
      <c r="J230" s="43" t="s">
        <v>241</v>
      </c>
      <c r="K230" s="43">
        <v>220106900</v>
      </c>
      <c r="L230" s="43" t="s">
        <v>210</v>
      </c>
      <c r="M230" s="43">
        <v>33</v>
      </c>
      <c r="N230" s="43"/>
      <c r="O230" s="43"/>
      <c r="P230" s="31">
        <v>2024006860187</v>
      </c>
      <c r="Q230" s="30" t="s">
        <v>810</v>
      </c>
      <c r="R230" s="43">
        <v>19</v>
      </c>
      <c r="S230" s="36" t="s">
        <v>517</v>
      </c>
      <c r="T230" s="45">
        <v>45778</v>
      </c>
      <c r="U230" s="45">
        <v>46022</v>
      </c>
      <c r="V230" s="46"/>
      <c r="W230" s="46"/>
      <c r="X230" s="46"/>
      <c r="Y230" s="46">
        <v>126724170.28</v>
      </c>
      <c r="Z230" s="46"/>
      <c r="AA230" s="46"/>
      <c r="AB230" s="46">
        <v>126724170.28</v>
      </c>
      <c r="AC230" s="46"/>
      <c r="AD230" s="46"/>
      <c r="AE230" s="46"/>
      <c r="AF230" s="98" t="s">
        <v>456</v>
      </c>
      <c r="AG230" s="98"/>
      <c r="AH230" s="98">
        <v>13</v>
      </c>
      <c r="AI230" s="43" t="s">
        <v>486</v>
      </c>
      <c r="AJ230" s="50" t="s">
        <v>518</v>
      </c>
      <c r="AK230" s="43" t="s">
        <v>492</v>
      </c>
      <c r="AL230" s="43" t="s">
        <v>489</v>
      </c>
      <c r="AM230" s="43" t="s">
        <v>493</v>
      </c>
      <c r="AN230" s="47" t="s">
        <v>493</v>
      </c>
      <c r="AO230" s="32" t="s">
        <v>444</v>
      </c>
    </row>
    <row r="231" spans="1:41" s="51" customFormat="1" ht="15" customHeight="1">
      <c r="A231" s="43">
        <v>3</v>
      </c>
      <c r="B231" s="43" t="s">
        <v>104</v>
      </c>
      <c r="C231" s="30" t="s">
        <v>484</v>
      </c>
      <c r="D231" s="43">
        <v>0.89</v>
      </c>
      <c r="E231" s="43">
        <v>22</v>
      </c>
      <c r="F231" s="43" t="s">
        <v>116</v>
      </c>
      <c r="G231" s="43">
        <v>2201</v>
      </c>
      <c r="H231" s="43" t="s">
        <v>144</v>
      </c>
      <c r="I231" s="43">
        <v>2201069</v>
      </c>
      <c r="J231" s="43" t="s">
        <v>241</v>
      </c>
      <c r="K231" s="43">
        <v>220106900</v>
      </c>
      <c r="L231" s="43" t="s">
        <v>210</v>
      </c>
      <c r="M231" s="43">
        <v>33</v>
      </c>
      <c r="N231" s="43"/>
      <c r="O231" s="43"/>
      <c r="P231" s="31">
        <v>2024006860157</v>
      </c>
      <c r="Q231" s="30" t="s">
        <v>811</v>
      </c>
      <c r="R231" s="43">
        <v>130</v>
      </c>
      <c r="S231" s="36" t="s">
        <v>507</v>
      </c>
      <c r="T231" s="45">
        <v>45717</v>
      </c>
      <c r="U231" s="45">
        <v>45869</v>
      </c>
      <c r="V231" s="46"/>
      <c r="W231" s="46"/>
      <c r="X231" s="46">
        <v>292811275.6261</v>
      </c>
      <c r="Y231" s="46"/>
      <c r="Z231" s="46"/>
      <c r="AA231" s="46"/>
      <c r="AB231" s="46">
        <v>292811275.6261</v>
      </c>
      <c r="AC231" s="46"/>
      <c r="AD231" s="46"/>
      <c r="AE231" s="46"/>
      <c r="AF231" s="98" t="s">
        <v>456</v>
      </c>
      <c r="AG231" s="98"/>
      <c r="AH231" s="98">
        <v>3</v>
      </c>
      <c r="AI231" s="43" t="s">
        <v>486</v>
      </c>
      <c r="AJ231" s="50" t="s">
        <v>519</v>
      </c>
      <c r="AK231" s="43" t="s">
        <v>492</v>
      </c>
      <c r="AL231" s="43" t="s">
        <v>489</v>
      </c>
      <c r="AM231" s="43">
        <v>11346</v>
      </c>
      <c r="AN231" s="47">
        <v>1613</v>
      </c>
      <c r="AO231" s="32" t="s">
        <v>444</v>
      </c>
    </row>
    <row r="232" spans="1:41" s="51" customFormat="1" ht="15" customHeight="1">
      <c r="A232" s="43">
        <v>3</v>
      </c>
      <c r="B232" s="43" t="s">
        <v>104</v>
      </c>
      <c r="C232" s="30" t="s">
        <v>484</v>
      </c>
      <c r="D232" s="43">
        <v>0.89</v>
      </c>
      <c r="E232" s="43">
        <v>22</v>
      </c>
      <c r="F232" s="43" t="s">
        <v>116</v>
      </c>
      <c r="G232" s="43">
        <v>2201</v>
      </c>
      <c r="H232" s="43" t="s">
        <v>144</v>
      </c>
      <c r="I232" s="43">
        <v>2201069</v>
      </c>
      <c r="J232" s="43" t="s">
        <v>241</v>
      </c>
      <c r="K232" s="43">
        <v>220106900</v>
      </c>
      <c r="L232" s="43" t="s">
        <v>210</v>
      </c>
      <c r="M232" s="43">
        <v>33</v>
      </c>
      <c r="N232" s="43"/>
      <c r="O232" s="43"/>
      <c r="P232" s="31">
        <v>2024006860158</v>
      </c>
      <c r="Q232" s="30" t="s">
        <v>812</v>
      </c>
      <c r="R232" s="43">
        <v>40</v>
      </c>
      <c r="S232" s="36" t="s">
        <v>520</v>
      </c>
      <c r="T232" s="45">
        <v>45717</v>
      </c>
      <c r="U232" s="45">
        <v>45869</v>
      </c>
      <c r="V232" s="46"/>
      <c r="W232" s="46"/>
      <c r="X232" s="46">
        <v>125850844.017507</v>
      </c>
      <c r="Y232" s="46"/>
      <c r="Z232" s="46"/>
      <c r="AA232" s="46"/>
      <c r="AB232" s="46">
        <v>125850844.017507</v>
      </c>
      <c r="AC232" s="46"/>
      <c r="AD232" s="46"/>
      <c r="AE232" s="46"/>
      <c r="AF232" s="98"/>
      <c r="AG232" s="98" t="s">
        <v>456</v>
      </c>
      <c r="AH232" s="98"/>
      <c r="AI232" s="43"/>
      <c r="AJ232" s="50"/>
      <c r="AK232" s="43" t="s">
        <v>492</v>
      </c>
      <c r="AL232" s="43" t="s">
        <v>521</v>
      </c>
      <c r="AM232" s="43">
        <v>23880</v>
      </c>
      <c r="AN232" s="47">
        <v>23880</v>
      </c>
      <c r="AO232" s="32" t="s">
        <v>444</v>
      </c>
    </row>
    <row r="233" spans="1:41" s="51" customFormat="1" ht="15" customHeight="1">
      <c r="A233" s="43">
        <v>3</v>
      </c>
      <c r="B233" s="43" t="s">
        <v>104</v>
      </c>
      <c r="C233" s="30" t="s">
        <v>484</v>
      </c>
      <c r="D233" s="43">
        <v>0.89</v>
      </c>
      <c r="E233" s="43">
        <v>22</v>
      </c>
      <c r="F233" s="43" t="s">
        <v>116</v>
      </c>
      <c r="G233" s="43">
        <v>2201</v>
      </c>
      <c r="H233" s="43" t="s">
        <v>144</v>
      </c>
      <c r="I233" s="43">
        <v>2201069</v>
      </c>
      <c r="J233" s="43" t="s">
        <v>241</v>
      </c>
      <c r="K233" s="43">
        <v>220106900</v>
      </c>
      <c r="L233" s="43" t="s">
        <v>210</v>
      </c>
      <c r="M233" s="43">
        <v>33</v>
      </c>
      <c r="N233" s="43"/>
      <c r="O233" s="43"/>
      <c r="P233" s="31">
        <v>2024006860162</v>
      </c>
      <c r="Q233" s="30" t="s">
        <v>813</v>
      </c>
      <c r="R233" s="43">
        <v>90</v>
      </c>
      <c r="S233" s="36" t="s">
        <v>522</v>
      </c>
      <c r="T233" s="45">
        <v>45717</v>
      </c>
      <c r="U233" s="45">
        <v>45869</v>
      </c>
      <c r="V233" s="46">
        <v>200000000</v>
      </c>
      <c r="W233" s="46"/>
      <c r="X233" s="46"/>
      <c r="Y233" s="46"/>
      <c r="Z233" s="46"/>
      <c r="AA233" s="46"/>
      <c r="AB233" s="46">
        <v>200000000</v>
      </c>
      <c r="AC233" s="46"/>
      <c r="AD233" s="46"/>
      <c r="AE233" s="46"/>
      <c r="AF233" s="98" t="s">
        <v>456</v>
      </c>
      <c r="AG233" s="98"/>
      <c r="AH233" s="98">
        <v>12</v>
      </c>
      <c r="AI233" s="43" t="s">
        <v>486</v>
      </c>
      <c r="AJ233" s="50" t="s">
        <v>523</v>
      </c>
      <c r="AK233" s="43" t="s">
        <v>492</v>
      </c>
      <c r="AL233" s="43" t="s">
        <v>524</v>
      </c>
      <c r="AM233" s="43">
        <v>5209</v>
      </c>
      <c r="AN233" s="47">
        <v>1881</v>
      </c>
      <c r="AO233" s="32" t="s">
        <v>444</v>
      </c>
    </row>
    <row r="234" spans="1:41" s="51" customFormat="1" ht="15" customHeight="1">
      <c r="A234" s="43">
        <v>3</v>
      </c>
      <c r="B234" s="43" t="s">
        <v>104</v>
      </c>
      <c r="C234" s="30" t="s">
        <v>484</v>
      </c>
      <c r="D234" s="43">
        <v>0.89</v>
      </c>
      <c r="E234" s="43">
        <v>22</v>
      </c>
      <c r="F234" s="43" t="s">
        <v>116</v>
      </c>
      <c r="G234" s="43">
        <v>2201</v>
      </c>
      <c r="H234" s="43" t="s">
        <v>144</v>
      </c>
      <c r="I234" s="43">
        <v>2201071</v>
      </c>
      <c r="J234" s="43" t="s">
        <v>242</v>
      </c>
      <c r="K234" s="43">
        <v>220107100</v>
      </c>
      <c r="L234" s="43" t="s">
        <v>364</v>
      </c>
      <c r="M234" s="43">
        <v>146</v>
      </c>
      <c r="N234" s="43"/>
      <c r="O234" s="43"/>
      <c r="P234" s="31">
        <v>2024006860164</v>
      </c>
      <c r="Q234" s="30" t="s">
        <v>814</v>
      </c>
      <c r="R234" s="43">
        <v>146</v>
      </c>
      <c r="S234" s="36" t="s">
        <v>525</v>
      </c>
      <c r="T234" s="45">
        <v>45703</v>
      </c>
      <c r="U234" s="45">
        <v>46022</v>
      </c>
      <c r="V234" s="46"/>
      <c r="W234" s="46"/>
      <c r="X234" s="46"/>
      <c r="Y234" s="46">
        <v>6475811961</v>
      </c>
      <c r="Z234" s="46"/>
      <c r="AA234" s="46"/>
      <c r="AB234" s="46">
        <v>6475811961</v>
      </c>
      <c r="AC234" s="46"/>
      <c r="AD234" s="46"/>
      <c r="AE234" s="46"/>
      <c r="AF234" s="98"/>
      <c r="AG234" s="98" t="s">
        <v>456</v>
      </c>
      <c r="AH234" s="98"/>
      <c r="AI234" s="43"/>
      <c r="AJ234" s="50"/>
      <c r="AK234" s="43" t="s">
        <v>492</v>
      </c>
      <c r="AL234" s="43" t="s">
        <v>524</v>
      </c>
      <c r="AM234" s="43">
        <v>66645</v>
      </c>
      <c r="AN234" s="47">
        <v>31963</v>
      </c>
      <c r="AO234" s="32" t="s">
        <v>444</v>
      </c>
    </row>
    <row r="235" spans="1:41" s="51" customFormat="1" ht="15" customHeight="1">
      <c r="A235" s="43">
        <v>3</v>
      </c>
      <c r="B235" s="43" t="s">
        <v>104</v>
      </c>
      <c r="C235" s="30" t="s">
        <v>484</v>
      </c>
      <c r="D235" s="43">
        <v>0.89</v>
      </c>
      <c r="E235" s="43">
        <v>22</v>
      </c>
      <c r="F235" s="43" t="s">
        <v>116</v>
      </c>
      <c r="G235" s="43">
        <v>2201</v>
      </c>
      <c r="H235" s="43" t="s">
        <v>144</v>
      </c>
      <c r="I235" s="43">
        <v>2201071</v>
      </c>
      <c r="J235" s="43" t="s">
        <v>242</v>
      </c>
      <c r="K235" s="43">
        <v>220107100</v>
      </c>
      <c r="L235" s="43" t="s">
        <v>364</v>
      </c>
      <c r="M235" s="43">
        <v>146</v>
      </c>
      <c r="N235" s="43"/>
      <c r="O235" s="43"/>
      <c r="P235" s="31">
        <v>2024006860166</v>
      </c>
      <c r="Q235" s="30" t="s">
        <v>815</v>
      </c>
      <c r="R235" s="43">
        <v>146</v>
      </c>
      <c r="S235" s="36" t="s">
        <v>526</v>
      </c>
      <c r="T235" s="45">
        <v>45703</v>
      </c>
      <c r="U235" s="45">
        <v>46022</v>
      </c>
      <c r="V235" s="46"/>
      <c r="W235" s="46"/>
      <c r="X235" s="46"/>
      <c r="Y235" s="46">
        <v>6810693940</v>
      </c>
      <c r="Z235" s="46"/>
      <c r="AA235" s="46"/>
      <c r="AB235" s="46">
        <v>6810693940</v>
      </c>
      <c r="AC235" s="46"/>
      <c r="AD235" s="46"/>
      <c r="AE235" s="46"/>
      <c r="AF235" s="98"/>
      <c r="AG235" s="98" t="s">
        <v>456</v>
      </c>
      <c r="AH235" s="98"/>
      <c r="AI235" s="43"/>
      <c r="AJ235" s="50"/>
      <c r="AK235" s="43" t="s">
        <v>492</v>
      </c>
      <c r="AL235" s="43" t="s">
        <v>524</v>
      </c>
      <c r="AM235" s="43">
        <v>66645</v>
      </c>
      <c r="AN235" s="47">
        <v>49136</v>
      </c>
      <c r="AO235" s="32" t="s">
        <v>444</v>
      </c>
    </row>
    <row r="236" spans="1:41" s="51" customFormat="1" ht="15" customHeight="1">
      <c r="A236" s="43">
        <v>3</v>
      </c>
      <c r="B236" s="43" t="s">
        <v>104</v>
      </c>
      <c r="C236" s="30" t="s">
        <v>484</v>
      </c>
      <c r="D236" s="43">
        <v>0.89</v>
      </c>
      <c r="E236" s="43">
        <v>22</v>
      </c>
      <c r="F236" s="43" t="s">
        <v>116</v>
      </c>
      <c r="G236" s="43">
        <v>2201</v>
      </c>
      <c r="H236" s="43" t="s">
        <v>144</v>
      </c>
      <c r="I236" s="43">
        <v>2201071</v>
      </c>
      <c r="J236" s="43" t="s">
        <v>242</v>
      </c>
      <c r="K236" s="43">
        <v>220107100</v>
      </c>
      <c r="L236" s="43" t="s">
        <v>364</v>
      </c>
      <c r="M236" s="43">
        <v>146</v>
      </c>
      <c r="N236" s="43"/>
      <c r="O236" s="43"/>
      <c r="P236" s="31">
        <v>2024006860179</v>
      </c>
      <c r="Q236" s="30" t="s">
        <v>816</v>
      </c>
      <c r="R236" s="43">
        <v>1</v>
      </c>
      <c r="S236" s="36" t="s">
        <v>507</v>
      </c>
      <c r="T236" s="45">
        <v>45748</v>
      </c>
      <c r="U236" s="45">
        <v>45900</v>
      </c>
      <c r="V236" s="46">
        <v>190000000</v>
      </c>
      <c r="W236" s="46"/>
      <c r="X236" s="46"/>
      <c r="Y236" s="46"/>
      <c r="Z236" s="46"/>
      <c r="AA236" s="46"/>
      <c r="AB236" s="46">
        <v>190000000</v>
      </c>
      <c r="AC236" s="46"/>
      <c r="AD236" s="46"/>
      <c r="AE236" s="46"/>
      <c r="AF236" s="98"/>
      <c r="AG236" s="98" t="s">
        <v>456</v>
      </c>
      <c r="AH236" s="98"/>
      <c r="AI236" s="43"/>
      <c r="AJ236" s="50"/>
      <c r="AK236" s="43" t="s">
        <v>492</v>
      </c>
      <c r="AL236" s="43" t="s">
        <v>527</v>
      </c>
      <c r="AM236" s="43" t="s">
        <v>493</v>
      </c>
      <c r="AN236" s="47" t="s">
        <v>493</v>
      </c>
      <c r="AO236" s="32" t="s">
        <v>444</v>
      </c>
    </row>
    <row r="237" spans="1:41" s="51" customFormat="1" ht="15" customHeight="1">
      <c r="A237" s="43">
        <v>3</v>
      </c>
      <c r="B237" s="43" t="s">
        <v>104</v>
      </c>
      <c r="C237" s="30" t="s">
        <v>484</v>
      </c>
      <c r="D237" s="43">
        <v>0.89</v>
      </c>
      <c r="E237" s="43">
        <v>22</v>
      </c>
      <c r="F237" s="43" t="s">
        <v>116</v>
      </c>
      <c r="G237" s="43">
        <v>2201</v>
      </c>
      <c r="H237" s="43" t="s">
        <v>144</v>
      </c>
      <c r="I237" s="43">
        <v>2201071</v>
      </c>
      <c r="J237" s="43" t="s">
        <v>242</v>
      </c>
      <c r="K237" s="43">
        <v>220107100</v>
      </c>
      <c r="L237" s="43" t="s">
        <v>364</v>
      </c>
      <c r="M237" s="43">
        <v>146</v>
      </c>
      <c r="N237" s="43"/>
      <c r="O237" s="43"/>
      <c r="P237" s="31">
        <v>2024006860179</v>
      </c>
      <c r="Q237" s="30" t="s">
        <v>816</v>
      </c>
      <c r="R237" s="43">
        <v>1</v>
      </c>
      <c r="S237" s="36" t="s">
        <v>507</v>
      </c>
      <c r="T237" s="45">
        <v>45748</v>
      </c>
      <c r="U237" s="45">
        <v>45900</v>
      </c>
      <c r="V237" s="46">
        <v>200000000</v>
      </c>
      <c r="W237" s="46"/>
      <c r="X237" s="46"/>
      <c r="Y237" s="46"/>
      <c r="Z237" s="46"/>
      <c r="AA237" s="46"/>
      <c r="AB237" s="46">
        <v>200000000</v>
      </c>
      <c r="AC237" s="46"/>
      <c r="AD237" s="46"/>
      <c r="AE237" s="46"/>
      <c r="AF237" s="98"/>
      <c r="AG237" s="98" t="s">
        <v>456</v>
      </c>
      <c r="AH237" s="98"/>
      <c r="AI237" s="43"/>
      <c r="AJ237" s="50"/>
      <c r="AK237" s="43" t="s">
        <v>492</v>
      </c>
      <c r="AL237" s="43" t="s">
        <v>527</v>
      </c>
      <c r="AM237" s="43" t="s">
        <v>493</v>
      </c>
      <c r="AN237" s="47" t="s">
        <v>493</v>
      </c>
      <c r="AO237" s="32" t="s">
        <v>444</v>
      </c>
    </row>
    <row r="238" spans="1:41" s="51" customFormat="1" ht="15" customHeight="1">
      <c r="A238" s="43">
        <v>3</v>
      </c>
      <c r="B238" s="43" t="s">
        <v>104</v>
      </c>
      <c r="C238" s="30" t="s">
        <v>528</v>
      </c>
      <c r="D238" s="43">
        <v>0.52</v>
      </c>
      <c r="E238" s="43">
        <v>22</v>
      </c>
      <c r="F238" s="43" t="s">
        <v>116</v>
      </c>
      <c r="G238" s="43">
        <v>2201</v>
      </c>
      <c r="H238" s="43" t="s">
        <v>144</v>
      </c>
      <c r="I238" s="43">
        <v>2201073</v>
      </c>
      <c r="J238" s="43" t="s">
        <v>243</v>
      </c>
      <c r="K238" s="43">
        <v>220107300</v>
      </c>
      <c r="L238" s="43" t="s">
        <v>365</v>
      </c>
      <c r="M238" s="43">
        <v>2500</v>
      </c>
      <c r="N238" s="43"/>
      <c r="O238" s="43"/>
      <c r="P238" s="31">
        <v>2024006860181</v>
      </c>
      <c r="Q238" s="30" t="s">
        <v>817</v>
      </c>
      <c r="R238" s="43">
        <v>3750</v>
      </c>
      <c r="S238" s="36" t="s">
        <v>507</v>
      </c>
      <c r="T238" s="45">
        <v>45748</v>
      </c>
      <c r="U238" s="45">
        <v>45991</v>
      </c>
      <c r="V238" s="46">
        <v>500000000</v>
      </c>
      <c r="W238" s="46"/>
      <c r="X238" s="46"/>
      <c r="Y238" s="46"/>
      <c r="Z238" s="46"/>
      <c r="AA238" s="46"/>
      <c r="AB238" s="46">
        <v>500000000</v>
      </c>
      <c r="AC238" s="46"/>
      <c r="AD238" s="46"/>
      <c r="AE238" s="46"/>
      <c r="AF238" s="98"/>
      <c r="AG238" s="98" t="s">
        <v>456</v>
      </c>
      <c r="AH238" s="98"/>
      <c r="AI238" s="43"/>
      <c r="AJ238" s="50"/>
      <c r="AK238" s="43" t="s">
        <v>492</v>
      </c>
      <c r="AL238" s="43" t="s">
        <v>524</v>
      </c>
      <c r="AM238" s="43" t="s">
        <v>493</v>
      </c>
      <c r="AN238" s="47" t="s">
        <v>493</v>
      </c>
      <c r="AO238" s="32" t="s">
        <v>444</v>
      </c>
    </row>
    <row r="239" spans="1:41" s="51" customFormat="1" ht="15" customHeight="1">
      <c r="A239" s="43">
        <v>3</v>
      </c>
      <c r="B239" s="43" t="s">
        <v>104</v>
      </c>
      <c r="C239" s="30" t="s">
        <v>484</v>
      </c>
      <c r="D239" s="43">
        <v>0.89</v>
      </c>
      <c r="E239" s="43">
        <v>22</v>
      </c>
      <c r="F239" s="43" t="s">
        <v>116</v>
      </c>
      <c r="G239" s="43">
        <v>2201</v>
      </c>
      <c r="H239" s="43" t="s">
        <v>144</v>
      </c>
      <c r="I239" s="43">
        <v>2201082</v>
      </c>
      <c r="J239" s="43" t="s">
        <v>244</v>
      </c>
      <c r="K239" s="43">
        <v>220108200</v>
      </c>
      <c r="L239" s="43" t="s">
        <v>366</v>
      </c>
      <c r="M239" s="43">
        <v>60</v>
      </c>
      <c r="N239" s="43"/>
      <c r="O239" s="43"/>
      <c r="P239" s="31">
        <v>2024006860184</v>
      </c>
      <c r="Q239" s="30" t="s">
        <v>818</v>
      </c>
      <c r="R239" s="43">
        <v>60</v>
      </c>
      <c r="S239" s="36" t="s">
        <v>529</v>
      </c>
      <c r="T239" s="45">
        <v>45703</v>
      </c>
      <c r="U239" s="45">
        <v>46022</v>
      </c>
      <c r="V239" s="46"/>
      <c r="W239" s="46"/>
      <c r="X239" s="46"/>
      <c r="Y239" s="46">
        <v>5642792822</v>
      </c>
      <c r="Z239" s="46"/>
      <c r="AA239" s="46"/>
      <c r="AB239" s="46">
        <v>5642792822</v>
      </c>
      <c r="AC239" s="46"/>
      <c r="AD239" s="46"/>
      <c r="AE239" s="46"/>
      <c r="AF239" s="98"/>
      <c r="AG239" s="98" t="s">
        <v>456</v>
      </c>
      <c r="AH239" s="98"/>
      <c r="AI239" s="43"/>
      <c r="AJ239" s="50"/>
      <c r="AK239" s="43" t="s">
        <v>488</v>
      </c>
      <c r="AL239" s="43" t="s">
        <v>530</v>
      </c>
      <c r="AM239" s="43">
        <v>2406</v>
      </c>
      <c r="AN239" s="47">
        <v>2406</v>
      </c>
      <c r="AO239" s="32" t="s">
        <v>444</v>
      </c>
    </row>
    <row r="240" spans="1:41" s="51" customFormat="1" ht="15" customHeight="1">
      <c r="A240" s="43">
        <v>3</v>
      </c>
      <c r="B240" s="43" t="s">
        <v>104</v>
      </c>
      <c r="C240" s="30" t="s">
        <v>484</v>
      </c>
      <c r="D240" s="43">
        <v>0.89</v>
      </c>
      <c r="E240" s="43">
        <v>22</v>
      </c>
      <c r="F240" s="43" t="s">
        <v>116</v>
      </c>
      <c r="G240" s="43">
        <v>2201</v>
      </c>
      <c r="H240" s="43" t="s">
        <v>144</v>
      </c>
      <c r="I240" s="43">
        <v>2201082</v>
      </c>
      <c r="J240" s="43" t="s">
        <v>244</v>
      </c>
      <c r="K240" s="43">
        <v>220108200</v>
      </c>
      <c r="L240" s="43" t="s">
        <v>366</v>
      </c>
      <c r="M240" s="43">
        <v>60</v>
      </c>
      <c r="N240" s="43"/>
      <c r="O240" s="43"/>
      <c r="P240" s="31">
        <v>2024006860166</v>
      </c>
      <c r="Q240" s="30" t="s">
        <v>819</v>
      </c>
      <c r="R240" s="43">
        <v>60</v>
      </c>
      <c r="S240" s="36" t="s">
        <v>526</v>
      </c>
      <c r="T240" s="45">
        <v>45703</v>
      </c>
      <c r="U240" s="45">
        <v>46022</v>
      </c>
      <c r="V240" s="46"/>
      <c r="W240" s="46"/>
      <c r="X240" s="46"/>
      <c r="Y240" s="46">
        <v>1500000000</v>
      </c>
      <c r="Z240" s="46"/>
      <c r="AA240" s="46"/>
      <c r="AB240" s="46">
        <v>1500000000</v>
      </c>
      <c r="AC240" s="46"/>
      <c r="AD240" s="46"/>
      <c r="AE240" s="46"/>
      <c r="AF240" s="98"/>
      <c r="AG240" s="98" t="s">
        <v>456</v>
      </c>
      <c r="AH240" s="98"/>
      <c r="AI240" s="43"/>
      <c r="AJ240" s="50"/>
      <c r="AK240" s="43" t="s">
        <v>492</v>
      </c>
      <c r="AL240" s="43" t="s">
        <v>524</v>
      </c>
      <c r="AM240" s="43">
        <v>66645</v>
      </c>
      <c r="AN240" s="47">
        <v>49136</v>
      </c>
      <c r="AO240" s="32" t="s">
        <v>444</v>
      </c>
    </row>
    <row r="241" spans="1:41" s="51" customFormat="1" ht="15" customHeight="1">
      <c r="A241" s="43">
        <v>3</v>
      </c>
      <c r="B241" s="43" t="s">
        <v>104</v>
      </c>
      <c r="C241" s="30" t="s">
        <v>484</v>
      </c>
      <c r="D241" s="43">
        <v>0.89</v>
      </c>
      <c r="E241" s="43">
        <v>22</v>
      </c>
      <c r="F241" s="43" t="s">
        <v>116</v>
      </c>
      <c r="G241" s="43">
        <v>2201</v>
      </c>
      <c r="H241" s="43" t="s">
        <v>144</v>
      </c>
      <c r="I241" s="43">
        <v>2201084</v>
      </c>
      <c r="J241" s="43" t="s">
        <v>245</v>
      </c>
      <c r="K241" s="43">
        <v>220108401</v>
      </c>
      <c r="L241" s="43" t="s">
        <v>367</v>
      </c>
      <c r="M241" s="43">
        <v>1150</v>
      </c>
      <c r="N241" s="43"/>
      <c r="O241" s="43"/>
      <c r="P241" s="31">
        <v>2024006860186</v>
      </c>
      <c r="Q241" s="30" t="s">
        <v>820</v>
      </c>
      <c r="R241" s="43">
        <v>1150</v>
      </c>
      <c r="S241" s="36" t="s">
        <v>507</v>
      </c>
      <c r="T241" s="45">
        <v>45703</v>
      </c>
      <c r="U241" s="45">
        <v>46022</v>
      </c>
      <c r="V241" s="46"/>
      <c r="W241" s="46"/>
      <c r="X241" s="46"/>
      <c r="Y241" s="46">
        <v>1465251563</v>
      </c>
      <c r="Z241" s="46"/>
      <c r="AA241" s="46"/>
      <c r="AB241" s="46">
        <v>1465251563</v>
      </c>
      <c r="AC241" s="46"/>
      <c r="AD241" s="46"/>
      <c r="AE241" s="46"/>
      <c r="AF241" s="98" t="s">
        <v>456</v>
      </c>
      <c r="AG241" s="98"/>
      <c r="AH241" s="98">
        <v>4</v>
      </c>
      <c r="AI241" s="43" t="s">
        <v>486</v>
      </c>
      <c r="AJ241" s="50" t="s">
        <v>531</v>
      </c>
      <c r="AK241" s="43" t="s">
        <v>532</v>
      </c>
      <c r="AL241" s="43" t="s">
        <v>524</v>
      </c>
      <c r="AM241" s="43" t="s">
        <v>493</v>
      </c>
      <c r="AN241" s="47" t="s">
        <v>493</v>
      </c>
      <c r="AO241" s="32" t="s">
        <v>444</v>
      </c>
    </row>
    <row r="242" spans="1:41" s="51" customFormat="1" ht="15" customHeight="1">
      <c r="A242" s="43">
        <v>3</v>
      </c>
      <c r="B242" s="43" t="s">
        <v>104</v>
      </c>
      <c r="C242" s="30" t="s">
        <v>533</v>
      </c>
      <c r="D242" s="43">
        <v>0.19550000000000001</v>
      </c>
      <c r="E242" s="43">
        <v>22</v>
      </c>
      <c r="F242" s="43" t="s">
        <v>116</v>
      </c>
      <c r="G242" s="43">
        <v>2202</v>
      </c>
      <c r="H242" s="43" t="s">
        <v>145</v>
      </c>
      <c r="I242" s="43">
        <v>2202061</v>
      </c>
      <c r="J242" s="43" t="s">
        <v>246</v>
      </c>
      <c r="K242" s="43">
        <v>220206100</v>
      </c>
      <c r="L242" s="43" t="s">
        <v>368</v>
      </c>
      <c r="M242" s="43">
        <v>0</v>
      </c>
      <c r="N242" s="43"/>
      <c r="O242" s="43"/>
      <c r="P242" s="31">
        <v>2024006860188</v>
      </c>
      <c r="Q242" s="30" t="s">
        <v>821</v>
      </c>
      <c r="R242" s="43">
        <v>190</v>
      </c>
      <c r="S242" s="36" t="s">
        <v>507</v>
      </c>
      <c r="T242" s="45">
        <v>45778</v>
      </c>
      <c r="U242" s="45">
        <v>45899</v>
      </c>
      <c r="V242" s="46">
        <v>40000000</v>
      </c>
      <c r="W242" s="46"/>
      <c r="X242" s="46"/>
      <c r="Y242" s="46"/>
      <c r="Z242" s="46"/>
      <c r="AA242" s="46"/>
      <c r="AB242" s="46">
        <v>40000000</v>
      </c>
      <c r="AC242" s="46"/>
      <c r="AD242" s="46"/>
      <c r="AE242" s="46"/>
      <c r="AF242" s="98" t="s">
        <v>456</v>
      </c>
      <c r="AG242" s="98"/>
      <c r="AH242" s="98">
        <v>9</v>
      </c>
      <c r="AI242" s="43" t="s">
        <v>486</v>
      </c>
      <c r="AJ242" s="50" t="s">
        <v>534</v>
      </c>
      <c r="AK242" s="43"/>
      <c r="AL242" s="43"/>
      <c r="AM242" s="43" t="s">
        <v>493</v>
      </c>
      <c r="AN242" s="47" t="s">
        <v>493</v>
      </c>
      <c r="AO242" s="32" t="s">
        <v>444</v>
      </c>
    </row>
    <row r="243" spans="1:41" s="51" customFormat="1" ht="15" customHeight="1">
      <c r="A243" s="43">
        <v>3</v>
      </c>
      <c r="B243" s="43" t="s">
        <v>104</v>
      </c>
      <c r="C243" s="30" t="s">
        <v>533</v>
      </c>
      <c r="D243" s="43">
        <v>0.19550000000000001</v>
      </c>
      <c r="E243" s="43">
        <v>22</v>
      </c>
      <c r="F243" s="43" t="s">
        <v>116</v>
      </c>
      <c r="G243" s="43">
        <v>2202</v>
      </c>
      <c r="H243" s="43" t="s">
        <v>145</v>
      </c>
      <c r="I243" s="43">
        <v>2202061</v>
      </c>
      <c r="J243" s="43" t="s">
        <v>246</v>
      </c>
      <c r="K243" s="43">
        <v>220206100</v>
      </c>
      <c r="L243" s="43" t="s">
        <v>368</v>
      </c>
      <c r="M243" s="43">
        <v>0</v>
      </c>
      <c r="N243" s="43"/>
      <c r="O243" s="43"/>
      <c r="P243" s="31">
        <v>2024006860190</v>
      </c>
      <c r="Q243" s="30" t="s">
        <v>822</v>
      </c>
      <c r="R243" s="43">
        <v>210</v>
      </c>
      <c r="S243" s="36" t="s">
        <v>507</v>
      </c>
      <c r="T243" s="45">
        <v>45778</v>
      </c>
      <c r="U243" s="45">
        <v>45899</v>
      </c>
      <c r="V243" s="46">
        <v>60000000</v>
      </c>
      <c r="W243" s="46"/>
      <c r="X243" s="46"/>
      <c r="Y243" s="46"/>
      <c r="Z243" s="46"/>
      <c r="AA243" s="46"/>
      <c r="AB243" s="46">
        <v>60000000</v>
      </c>
      <c r="AC243" s="46"/>
      <c r="AD243" s="46"/>
      <c r="AE243" s="46"/>
      <c r="AF243" s="98" t="s">
        <v>456</v>
      </c>
      <c r="AG243" s="98"/>
      <c r="AH243" s="98">
        <v>1</v>
      </c>
      <c r="AI243" s="43" t="s">
        <v>486</v>
      </c>
      <c r="AJ243" s="50">
        <v>1186568253760</v>
      </c>
      <c r="AK243" s="43"/>
      <c r="AL243" s="43"/>
      <c r="AM243" s="43" t="s">
        <v>493</v>
      </c>
      <c r="AN243" s="47" t="s">
        <v>493</v>
      </c>
      <c r="AO243" s="32" t="s">
        <v>444</v>
      </c>
    </row>
    <row r="244" spans="1:41" s="51" customFormat="1" ht="15" customHeight="1">
      <c r="A244" s="43">
        <v>3</v>
      </c>
      <c r="B244" s="43" t="s">
        <v>104</v>
      </c>
      <c r="C244" s="30" t="s">
        <v>684</v>
      </c>
      <c r="D244" s="43">
        <v>69197</v>
      </c>
      <c r="E244" s="43">
        <v>33</v>
      </c>
      <c r="F244" s="43" t="s">
        <v>117</v>
      </c>
      <c r="G244" s="43">
        <v>3301</v>
      </c>
      <c r="H244" s="43" t="s">
        <v>146</v>
      </c>
      <c r="I244" s="43">
        <v>3301051</v>
      </c>
      <c r="J244" s="43" t="s">
        <v>247</v>
      </c>
      <c r="K244" s="43">
        <v>330105100</v>
      </c>
      <c r="L244" s="43" t="s">
        <v>272</v>
      </c>
      <c r="M244" s="43">
        <v>13</v>
      </c>
      <c r="N244" s="43"/>
      <c r="O244" s="43"/>
      <c r="P244" s="31">
        <v>2024006860270</v>
      </c>
      <c r="Q244" s="30" t="s">
        <v>823</v>
      </c>
      <c r="R244" s="43">
        <v>13</v>
      </c>
      <c r="S244" s="36" t="s">
        <v>716</v>
      </c>
      <c r="T244" s="45">
        <v>45717</v>
      </c>
      <c r="U244" s="45">
        <v>45991</v>
      </c>
      <c r="V244" s="46">
        <v>5228200</v>
      </c>
      <c r="W244" s="46"/>
      <c r="X244" s="46"/>
      <c r="Y244" s="46"/>
      <c r="Z244" s="46"/>
      <c r="AA244" s="46"/>
      <c r="AB244" s="46">
        <v>5228200</v>
      </c>
      <c r="AC244" s="46"/>
      <c r="AD244" s="46"/>
      <c r="AE244" s="46"/>
      <c r="AF244" s="98" t="s">
        <v>613</v>
      </c>
      <c r="AG244" s="98"/>
      <c r="AH244" s="98">
        <v>1</v>
      </c>
      <c r="AI244" s="43" t="s">
        <v>685</v>
      </c>
      <c r="AJ244" s="50">
        <v>1186001197282</v>
      </c>
      <c r="AK244" s="43" t="s">
        <v>686</v>
      </c>
      <c r="AL244" s="43" t="s">
        <v>687</v>
      </c>
      <c r="AM244" s="43">
        <v>500</v>
      </c>
      <c r="AN244" s="47">
        <v>73</v>
      </c>
      <c r="AO244" s="32" t="s">
        <v>447</v>
      </c>
    </row>
    <row r="245" spans="1:41" s="51" customFormat="1" ht="15" customHeight="1">
      <c r="A245" s="43">
        <v>3</v>
      </c>
      <c r="B245" s="43" t="s">
        <v>104</v>
      </c>
      <c r="C245" s="30" t="s">
        <v>684</v>
      </c>
      <c r="D245" s="43">
        <v>69197</v>
      </c>
      <c r="E245" s="43">
        <v>33</v>
      </c>
      <c r="F245" s="43" t="s">
        <v>117</v>
      </c>
      <c r="G245" s="43">
        <v>3301</v>
      </c>
      <c r="H245" s="43" t="s">
        <v>146</v>
      </c>
      <c r="I245" s="43">
        <v>3301051</v>
      </c>
      <c r="J245" s="43" t="s">
        <v>247</v>
      </c>
      <c r="K245" s="43">
        <v>330105100</v>
      </c>
      <c r="L245" s="43" t="s">
        <v>272</v>
      </c>
      <c r="M245" s="43">
        <v>13</v>
      </c>
      <c r="N245" s="43"/>
      <c r="O245" s="43"/>
      <c r="P245" s="31">
        <v>2024006860270</v>
      </c>
      <c r="Q245" s="30" t="s">
        <v>823</v>
      </c>
      <c r="R245" s="43">
        <v>13</v>
      </c>
      <c r="S245" s="36" t="s">
        <v>716</v>
      </c>
      <c r="T245" s="45">
        <v>45717</v>
      </c>
      <c r="U245" s="45">
        <v>45991</v>
      </c>
      <c r="V245" s="46">
        <v>40000000</v>
      </c>
      <c r="W245" s="46"/>
      <c r="X245" s="46"/>
      <c r="Y245" s="46"/>
      <c r="Z245" s="46"/>
      <c r="AA245" s="46"/>
      <c r="AB245" s="46">
        <v>40000000</v>
      </c>
      <c r="AC245" s="46"/>
      <c r="AD245" s="46"/>
      <c r="AE245" s="46"/>
      <c r="AF245" s="98" t="s">
        <v>613</v>
      </c>
      <c r="AG245" s="98"/>
      <c r="AH245" s="98">
        <v>1</v>
      </c>
      <c r="AI245" s="43" t="s">
        <v>685</v>
      </c>
      <c r="AJ245" s="50">
        <v>1186001197282</v>
      </c>
      <c r="AK245" s="43" t="s">
        <v>686</v>
      </c>
      <c r="AL245" s="43" t="s">
        <v>687</v>
      </c>
      <c r="AM245" s="43">
        <v>500</v>
      </c>
      <c r="AN245" s="47">
        <v>73</v>
      </c>
      <c r="AO245" s="32" t="s">
        <v>447</v>
      </c>
    </row>
    <row r="246" spans="1:41" s="51" customFormat="1" ht="15" customHeight="1">
      <c r="A246" s="43">
        <v>3</v>
      </c>
      <c r="B246" s="43" t="s">
        <v>104</v>
      </c>
      <c r="C246" s="30" t="s">
        <v>684</v>
      </c>
      <c r="D246" s="43">
        <v>69197</v>
      </c>
      <c r="E246" s="43">
        <v>33</v>
      </c>
      <c r="F246" s="43" t="s">
        <v>117</v>
      </c>
      <c r="G246" s="43">
        <v>3301</v>
      </c>
      <c r="H246" s="43" t="s">
        <v>146</v>
      </c>
      <c r="I246" s="43">
        <v>3301053</v>
      </c>
      <c r="J246" s="43" t="s">
        <v>248</v>
      </c>
      <c r="K246" s="43">
        <v>330105300</v>
      </c>
      <c r="L246" s="43" t="s">
        <v>369</v>
      </c>
      <c r="M246" s="43">
        <v>10</v>
      </c>
      <c r="N246" s="43"/>
      <c r="O246" s="43"/>
      <c r="P246" s="31">
        <v>2024006860270</v>
      </c>
      <c r="Q246" s="30" t="s">
        <v>823</v>
      </c>
      <c r="R246" s="43">
        <v>10</v>
      </c>
      <c r="S246" s="36" t="s">
        <v>717</v>
      </c>
      <c r="T246" s="45">
        <v>45778</v>
      </c>
      <c r="U246" s="45">
        <v>45991</v>
      </c>
      <c r="V246" s="46">
        <v>110807550</v>
      </c>
      <c r="W246" s="46"/>
      <c r="X246" s="46"/>
      <c r="Y246" s="46"/>
      <c r="Z246" s="46"/>
      <c r="AA246" s="46"/>
      <c r="AB246" s="46">
        <v>110807550</v>
      </c>
      <c r="AC246" s="46"/>
      <c r="AD246" s="46"/>
      <c r="AE246" s="46"/>
      <c r="AF246" s="98"/>
      <c r="AG246" s="98" t="s">
        <v>456</v>
      </c>
      <c r="AH246" s="98"/>
      <c r="AI246" s="43"/>
      <c r="AJ246" s="50"/>
      <c r="AK246" s="43" t="s">
        <v>688</v>
      </c>
      <c r="AL246" s="43" t="s">
        <v>689</v>
      </c>
      <c r="AM246" s="43">
        <v>3263</v>
      </c>
      <c r="AN246" s="47">
        <v>2285</v>
      </c>
      <c r="AO246" s="32" t="s">
        <v>447</v>
      </c>
    </row>
    <row r="247" spans="1:41" s="51" customFormat="1" ht="15" customHeight="1">
      <c r="A247" s="43">
        <v>3</v>
      </c>
      <c r="B247" s="43" t="s">
        <v>104</v>
      </c>
      <c r="C247" s="30" t="s">
        <v>684</v>
      </c>
      <c r="D247" s="43">
        <v>69197</v>
      </c>
      <c r="E247" s="43">
        <v>33</v>
      </c>
      <c r="F247" s="43" t="s">
        <v>117</v>
      </c>
      <c r="G247" s="43">
        <v>3301</v>
      </c>
      <c r="H247" s="43" t="s">
        <v>146</v>
      </c>
      <c r="I247" s="43">
        <v>3301053</v>
      </c>
      <c r="J247" s="43" t="s">
        <v>248</v>
      </c>
      <c r="K247" s="43">
        <v>330105300</v>
      </c>
      <c r="L247" s="43" t="s">
        <v>369</v>
      </c>
      <c r="M247" s="43">
        <v>10</v>
      </c>
      <c r="N247" s="43"/>
      <c r="O247" s="43"/>
      <c r="P247" s="31">
        <v>2024006860270</v>
      </c>
      <c r="Q247" s="30" t="s">
        <v>823</v>
      </c>
      <c r="R247" s="43">
        <v>10</v>
      </c>
      <c r="S247" s="36" t="s">
        <v>718</v>
      </c>
      <c r="T247" s="45">
        <v>45992</v>
      </c>
      <c r="U247" s="45">
        <v>46006</v>
      </c>
      <c r="V247" s="46">
        <v>32345250</v>
      </c>
      <c r="W247" s="46"/>
      <c r="X247" s="46"/>
      <c r="Y247" s="46"/>
      <c r="Z247" s="46"/>
      <c r="AA247" s="46"/>
      <c r="AB247" s="46">
        <v>32345250</v>
      </c>
      <c r="AC247" s="46"/>
      <c r="AD247" s="46"/>
      <c r="AE247" s="46"/>
      <c r="AF247" s="98"/>
      <c r="AG247" s="98" t="s">
        <v>456</v>
      </c>
      <c r="AH247" s="98"/>
      <c r="AI247" s="43"/>
      <c r="AJ247" s="50"/>
      <c r="AK247" s="43" t="s">
        <v>690</v>
      </c>
      <c r="AL247" s="43" t="s">
        <v>691</v>
      </c>
      <c r="AM247" s="43">
        <v>632</v>
      </c>
      <c r="AN247" s="47">
        <v>400</v>
      </c>
      <c r="AO247" s="32" t="s">
        <v>447</v>
      </c>
    </row>
    <row r="248" spans="1:41" s="51" customFormat="1" ht="15" customHeight="1">
      <c r="A248" s="43">
        <v>3</v>
      </c>
      <c r="B248" s="43" t="s">
        <v>104</v>
      </c>
      <c r="C248" s="30" t="s">
        <v>684</v>
      </c>
      <c r="D248" s="43">
        <v>69197</v>
      </c>
      <c r="E248" s="43">
        <v>33</v>
      </c>
      <c r="F248" s="43" t="s">
        <v>117</v>
      </c>
      <c r="G248" s="43">
        <v>3301</v>
      </c>
      <c r="H248" s="43" t="s">
        <v>146</v>
      </c>
      <c r="I248" s="43">
        <v>3301053</v>
      </c>
      <c r="J248" s="43" t="s">
        <v>248</v>
      </c>
      <c r="K248" s="43">
        <v>330105300</v>
      </c>
      <c r="L248" s="43" t="s">
        <v>369</v>
      </c>
      <c r="M248" s="43">
        <v>10</v>
      </c>
      <c r="N248" s="43"/>
      <c r="O248" s="43"/>
      <c r="P248" s="31">
        <v>2024006860270</v>
      </c>
      <c r="Q248" s="30" t="s">
        <v>823</v>
      </c>
      <c r="R248" s="43">
        <v>10</v>
      </c>
      <c r="S248" s="36" t="s">
        <v>717</v>
      </c>
      <c r="T248" s="45">
        <v>45778</v>
      </c>
      <c r="U248" s="45">
        <v>45991</v>
      </c>
      <c r="V248" s="46">
        <v>10000000</v>
      </c>
      <c r="W248" s="46"/>
      <c r="X248" s="46"/>
      <c r="Y248" s="46"/>
      <c r="Z248" s="46"/>
      <c r="AA248" s="46"/>
      <c r="AB248" s="46">
        <v>10000000</v>
      </c>
      <c r="AC248" s="46"/>
      <c r="AD248" s="46"/>
      <c r="AE248" s="46"/>
      <c r="AF248" s="98"/>
      <c r="AG248" s="98" t="s">
        <v>456</v>
      </c>
      <c r="AH248" s="98"/>
      <c r="AI248" s="43"/>
      <c r="AJ248" s="50"/>
      <c r="AK248" s="43" t="s">
        <v>688</v>
      </c>
      <c r="AL248" s="43" t="s">
        <v>692</v>
      </c>
      <c r="AM248" s="43">
        <v>3263</v>
      </c>
      <c r="AN248" s="47">
        <v>2285</v>
      </c>
      <c r="AO248" s="32" t="s">
        <v>447</v>
      </c>
    </row>
    <row r="249" spans="1:41" s="51" customFormat="1" ht="15" customHeight="1">
      <c r="A249" s="43">
        <v>3</v>
      </c>
      <c r="B249" s="43" t="s">
        <v>104</v>
      </c>
      <c r="C249" s="30" t="s">
        <v>684</v>
      </c>
      <c r="D249" s="43">
        <v>69197</v>
      </c>
      <c r="E249" s="43">
        <v>33</v>
      </c>
      <c r="F249" s="43" t="s">
        <v>117</v>
      </c>
      <c r="G249" s="43">
        <v>3301</v>
      </c>
      <c r="H249" s="43" t="s">
        <v>146</v>
      </c>
      <c r="I249" s="43">
        <v>3301054</v>
      </c>
      <c r="J249" s="43" t="s">
        <v>249</v>
      </c>
      <c r="K249" s="43">
        <v>330105400</v>
      </c>
      <c r="L249" s="43" t="s">
        <v>370</v>
      </c>
      <c r="M249" s="43">
        <v>10</v>
      </c>
      <c r="N249" s="43"/>
      <c r="O249" s="43"/>
      <c r="P249" s="31">
        <v>2024006860270</v>
      </c>
      <c r="Q249" s="30" t="s">
        <v>823</v>
      </c>
      <c r="R249" s="43">
        <v>10</v>
      </c>
      <c r="S249" s="36" t="s">
        <v>719</v>
      </c>
      <c r="T249" s="45">
        <v>45778</v>
      </c>
      <c r="U249" s="45">
        <v>45991</v>
      </c>
      <c r="V249" s="46">
        <v>64952975.109999999</v>
      </c>
      <c r="W249" s="46"/>
      <c r="X249" s="46"/>
      <c r="Y249" s="46"/>
      <c r="Z249" s="46"/>
      <c r="AA249" s="46"/>
      <c r="AB249" s="46">
        <v>64952975.109999999</v>
      </c>
      <c r="AC249" s="46"/>
      <c r="AD249" s="46"/>
      <c r="AE249" s="46"/>
      <c r="AF249" s="98"/>
      <c r="AG249" s="98" t="s">
        <v>456</v>
      </c>
      <c r="AH249" s="98"/>
      <c r="AI249" s="43"/>
      <c r="AJ249" s="50"/>
      <c r="AK249" s="43" t="s">
        <v>688</v>
      </c>
      <c r="AL249" s="43" t="s">
        <v>692</v>
      </c>
      <c r="AM249" s="43">
        <v>3263</v>
      </c>
      <c r="AN249" s="47">
        <v>229</v>
      </c>
      <c r="AO249" s="32" t="s">
        <v>447</v>
      </c>
    </row>
    <row r="250" spans="1:41" s="51" customFormat="1" ht="15" customHeight="1">
      <c r="A250" s="43">
        <v>3</v>
      </c>
      <c r="B250" s="43" t="s">
        <v>104</v>
      </c>
      <c r="C250" s="30" t="s">
        <v>684</v>
      </c>
      <c r="D250" s="43">
        <v>69197</v>
      </c>
      <c r="E250" s="43">
        <v>33</v>
      </c>
      <c r="F250" s="43" t="s">
        <v>117</v>
      </c>
      <c r="G250" s="43">
        <v>3301</v>
      </c>
      <c r="H250" s="43" t="s">
        <v>146</v>
      </c>
      <c r="I250" s="43">
        <v>3301054</v>
      </c>
      <c r="J250" s="43" t="s">
        <v>249</v>
      </c>
      <c r="K250" s="43">
        <v>330105400</v>
      </c>
      <c r="L250" s="43" t="s">
        <v>370</v>
      </c>
      <c r="M250" s="43">
        <v>10</v>
      </c>
      <c r="N250" s="43"/>
      <c r="O250" s="43"/>
      <c r="P250" s="31">
        <v>2024006860270</v>
      </c>
      <c r="Q250" s="30" t="s">
        <v>823</v>
      </c>
      <c r="R250" s="43">
        <v>10</v>
      </c>
      <c r="S250" s="36" t="s">
        <v>719</v>
      </c>
      <c r="T250" s="45">
        <v>45778</v>
      </c>
      <c r="U250" s="45">
        <v>45991</v>
      </c>
      <c r="V250" s="46">
        <v>1058808.5</v>
      </c>
      <c r="W250" s="46"/>
      <c r="X250" s="46"/>
      <c r="Y250" s="46"/>
      <c r="Z250" s="46"/>
      <c r="AA250" s="46"/>
      <c r="AB250" s="46">
        <v>1058808.5</v>
      </c>
      <c r="AC250" s="46"/>
      <c r="AD250" s="46"/>
      <c r="AE250" s="46"/>
      <c r="AF250" s="98"/>
      <c r="AG250" s="98" t="s">
        <v>456</v>
      </c>
      <c r="AH250" s="98"/>
      <c r="AI250" s="43"/>
      <c r="AJ250" s="50"/>
      <c r="AK250" s="43"/>
      <c r="AL250" s="43" t="s">
        <v>692</v>
      </c>
      <c r="AM250" s="43">
        <v>3263</v>
      </c>
      <c r="AN250" s="47">
        <v>229</v>
      </c>
      <c r="AO250" s="32" t="s">
        <v>447</v>
      </c>
    </row>
    <row r="251" spans="1:41" s="51" customFormat="1" ht="15" customHeight="1">
      <c r="A251" s="43">
        <v>3</v>
      </c>
      <c r="B251" s="43" t="s">
        <v>104</v>
      </c>
      <c r="C251" s="30" t="s">
        <v>684</v>
      </c>
      <c r="D251" s="43">
        <v>69197</v>
      </c>
      <c r="E251" s="43">
        <v>33</v>
      </c>
      <c r="F251" s="43" t="s">
        <v>117</v>
      </c>
      <c r="G251" s="43">
        <v>3301</v>
      </c>
      <c r="H251" s="43" t="s">
        <v>146</v>
      </c>
      <c r="I251" s="43">
        <v>3301065</v>
      </c>
      <c r="J251" s="43" t="s">
        <v>250</v>
      </c>
      <c r="K251" s="43">
        <v>330106500</v>
      </c>
      <c r="L251" s="43" t="s">
        <v>275</v>
      </c>
      <c r="M251" s="43">
        <v>991</v>
      </c>
      <c r="N251" s="43"/>
      <c r="O251" s="43"/>
      <c r="P251" s="31">
        <v>2024006860270</v>
      </c>
      <c r="Q251" s="30" t="s">
        <v>823</v>
      </c>
      <c r="R251" s="43">
        <v>991</v>
      </c>
      <c r="S251" s="36" t="s">
        <v>720</v>
      </c>
      <c r="T251" s="45">
        <v>45689</v>
      </c>
      <c r="U251" s="45">
        <v>46021</v>
      </c>
      <c r="V251" s="46">
        <v>120000000</v>
      </c>
      <c r="W251" s="46"/>
      <c r="X251" s="46"/>
      <c r="Y251" s="46"/>
      <c r="Z251" s="46"/>
      <c r="AA251" s="46"/>
      <c r="AB251" s="46">
        <v>120000000</v>
      </c>
      <c r="AC251" s="46"/>
      <c r="AD251" s="46"/>
      <c r="AE251" s="46"/>
      <c r="AF251" s="98"/>
      <c r="AG251" s="98" t="s">
        <v>456</v>
      </c>
      <c r="AH251" s="98"/>
      <c r="AI251" s="43"/>
      <c r="AJ251" s="50"/>
      <c r="AK251" s="43" t="s">
        <v>688</v>
      </c>
      <c r="AL251" s="43" t="s">
        <v>693</v>
      </c>
      <c r="AM251" s="43">
        <v>991</v>
      </c>
      <c r="AN251" s="47">
        <v>40</v>
      </c>
      <c r="AO251" s="32" t="s">
        <v>447</v>
      </c>
    </row>
    <row r="252" spans="1:41" s="51" customFormat="1" ht="15" customHeight="1">
      <c r="A252" s="43">
        <v>3</v>
      </c>
      <c r="B252" s="43" t="s">
        <v>104</v>
      </c>
      <c r="C252" s="30" t="s">
        <v>684</v>
      </c>
      <c r="D252" s="43">
        <v>69197</v>
      </c>
      <c r="E252" s="43">
        <v>33</v>
      </c>
      <c r="F252" s="43" t="s">
        <v>117</v>
      </c>
      <c r="G252" s="43">
        <v>3301</v>
      </c>
      <c r="H252" s="43" t="s">
        <v>146</v>
      </c>
      <c r="I252" s="43">
        <v>3301065</v>
      </c>
      <c r="J252" s="43" t="s">
        <v>250</v>
      </c>
      <c r="K252" s="43">
        <v>330106500</v>
      </c>
      <c r="L252" s="43" t="s">
        <v>275</v>
      </c>
      <c r="M252" s="43">
        <v>991</v>
      </c>
      <c r="N252" s="43"/>
      <c r="O252" s="43"/>
      <c r="P252" s="31">
        <v>2024006860270</v>
      </c>
      <c r="Q252" s="30" t="s">
        <v>823</v>
      </c>
      <c r="R252" s="43">
        <v>991</v>
      </c>
      <c r="S252" s="36" t="s">
        <v>720</v>
      </c>
      <c r="T252" s="45">
        <v>45689</v>
      </c>
      <c r="U252" s="45">
        <v>46021</v>
      </c>
      <c r="V252" s="46">
        <v>40000000</v>
      </c>
      <c r="W252" s="46"/>
      <c r="X252" s="46"/>
      <c r="Y252" s="46"/>
      <c r="Z252" s="46"/>
      <c r="AA252" s="46"/>
      <c r="AB252" s="46">
        <v>40000000</v>
      </c>
      <c r="AC252" s="46"/>
      <c r="AD252" s="46"/>
      <c r="AE252" s="46"/>
      <c r="AF252" s="98"/>
      <c r="AG252" s="98" t="s">
        <v>456</v>
      </c>
      <c r="AH252" s="98"/>
      <c r="AI252" s="43"/>
      <c r="AJ252" s="50"/>
      <c r="AK252" s="43" t="s">
        <v>688</v>
      </c>
      <c r="AL252" s="43" t="s">
        <v>693</v>
      </c>
      <c r="AM252" s="43">
        <v>991</v>
      </c>
      <c r="AN252" s="47">
        <v>40</v>
      </c>
      <c r="AO252" s="32" t="s">
        <v>447</v>
      </c>
    </row>
    <row r="253" spans="1:41" s="51" customFormat="1" ht="15" customHeight="1">
      <c r="A253" s="43">
        <v>3</v>
      </c>
      <c r="B253" s="43" t="s">
        <v>104</v>
      </c>
      <c r="C253" s="30" t="s">
        <v>684</v>
      </c>
      <c r="D253" s="43">
        <v>69197</v>
      </c>
      <c r="E253" s="43">
        <v>33</v>
      </c>
      <c r="F253" s="43" t="s">
        <v>117</v>
      </c>
      <c r="G253" s="43">
        <v>3301</v>
      </c>
      <c r="H253" s="43" t="s">
        <v>146</v>
      </c>
      <c r="I253" s="43">
        <v>3301122</v>
      </c>
      <c r="J253" s="43" t="s">
        <v>251</v>
      </c>
      <c r="K253" s="43">
        <v>330112200</v>
      </c>
      <c r="L253" s="43" t="s">
        <v>281</v>
      </c>
      <c r="M253" s="43">
        <v>90</v>
      </c>
      <c r="N253" s="43"/>
      <c r="O253" s="43"/>
      <c r="P253" s="31">
        <v>2024006860270</v>
      </c>
      <c r="Q253" s="30" t="s">
        <v>823</v>
      </c>
      <c r="R253" s="43">
        <v>90</v>
      </c>
      <c r="S253" s="36" t="s">
        <v>721</v>
      </c>
      <c r="T253" s="45">
        <v>45689</v>
      </c>
      <c r="U253" s="45">
        <v>46021</v>
      </c>
      <c r="V253" s="46">
        <v>150000000</v>
      </c>
      <c r="W253" s="46"/>
      <c r="X253" s="46"/>
      <c r="Y253" s="46"/>
      <c r="Z253" s="46"/>
      <c r="AA253" s="46"/>
      <c r="AB253" s="46">
        <v>150000000</v>
      </c>
      <c r="AC253" s="46"/>
      <c r="AD253" s="46"/>
      <c r="AE253" s="46"/>
      <c r="AF253" s="98"/>
      <c r="AG253" s="98" t="s">
        <v>456</v>
      </c>
      <c r="AH253" s="98"/>
      <c r="AI253" s="43"/>
      <c r="AJ253" s="50"/>
      <c r="AK253" s="43"/>
      <c r="AL253" s="43" t="s">
        <v>693</v>
      </c>
      <c r="AM253" s="43">
        <v>60000</v>
      </c>
      <c r="AN253" s="47">
        <v>71</v>
      </c>
      <c r="AO253" s="32" t="s">
        <v>447</v>
      </c>
    </row>
    <row r="254" spans="1:41" s="51" customFormat="1" ht="15" customHeight="1">
      <c r="A254" s="43">
        <v>3</v>
      </c>
      <c r="B254" s="43" t="s">
        <v>104</v>
      </c>
      <c r="C254" s="30" t="s">
        <v>684</v>
      </c>
      <c r="D254" s="43">
        <v>69197</v>
      </c>
      <c r="E254" s="43">
        <v>33</v>
      </c>
      <c r="F254" s="43" t="s">
        <v>117</v>
      </c>
      <c r="G254" s="43">
        <v>3301</v>
      </c>
      <c r="H254" s="43" t="s">
        <v>146</v>
      </c>
      <c r="I254" s="43">
        <v>3301122</v>
      </c>
      <c r="J254" s="43" t="s">
        <v>251</v>
      </c>
      <c r="K254" s="43">
        <v>330112200</v>
      </c>
      <c r="L254" s="43" t="s">
        <v>281</v>
      </c>
      <c r="M254" s="43">
        <v>90</v>
      </c>
      <c r="N254" s="43"/>
      <c r="O254" s="43"/>
      <c r="P254" s="31">
        <v>2024006860270</v>
      </c>
      <c r="Q254" s="30" t="s">
        <v>823</v>
      </c>
      <c r="R254" s="43">
        <v>90</v>
      </c>
      <c r="S254" s="36" t="s">
        <v>721</v>
      </c>
      <c r="T254" s="45">
        <v>45689</v>
      </c>
      <c r="U254" s="45">
        <v>46021</v>
      </c>
      <c r="V254" s="46">
        <v>110000000</v>
      </c>
      <c r="W254" s="46"/>
      <c r="X254" s="46"/>
      <c r="Y254" s="46"/>
      <c r="Z254" s="46"/>
      <c r="AA254" s="46"/>
      <c r="AB254" s="46">
        <v>110000000</v>
      </c>
      <c r="AC254" s="46"/>
      <c r="AD254" s="46"/>
      <c r="AE254" s="46"/>
      <c r="AF254" s="98"/>
      <c r="AG254" s="98" t="s">
        <v>456</v>
      </c>
      <c r="AH254" s="98"/>
      <c r="AI254" s="43"/>
      <c r="AJ254" s="50"/>
      <c r="AK254" s="43"/>
      <c r="AL254" s="43" t="s">
        <v>693</v>
      </c>
      <c r="AM254" s="43">
        <v>60000</v>
      </c>
      <c r="AN254" s="47">
        <v>71</v>
      </c>
      <c r="AO254" s="32" t="s">
        <v>447</v>
      </c>
    </row>
    <row r="255" spans="1:41" s="51" customFormat="1" ht="15" customHeight="1">
      <c r="A255" s="43">
        <v>3</v>
      </c>
      <c r="B255" s="43" t="s">
        <v>104</v>
      </c>
      <c r="C255" s="30" t="s">
        <v>684</v>
      </c>
      <c r="D255" s="43">
        <v>69197</v>
      </c>
      <c r="E255" s="43">
        <v>33</v>
      </c>
      <c r="F255" s="43" t="s">
        <v>117</v>
      </c>
      <c r="G255" s="43">
        <v>3301</v>
      </c>
      <c r="H255" s="43" t="s">
        <v>146</v>
      </c>
      <c r="I255" s="43">
        <v>3301126</v>
      </c>
      <c r="J255" s="43" t="s">
        <v>252</v>
      </c>
      <c r="K255" s="43">
        <v>330112600</v>
      </c>
      <c r="L255" s="43" t="s">
        <v>371</v>
      </c>
      <c r="M255" s="43">
        <v>1</v>
      </c>
      <c r="N255" s="43"/>
      <c r="O255" s="43"/>
      <c r="P255" s="31">
        <v>2024006860270</v>
      </c>
      <c r="Q255" s="30" t="s">
        <v>823</v>
      </c>
      <c r="R255" s="43">
        <v>1</v>
      </c>
      <c r="S255" s="36" t="s">
        <v>722</v>
      </c>
      <c r="T255" s="45">
        <v>45778</v>
      </c>
      <c r="U255" s="45">
        <v>45838</v>
      </c>
      <c r="V255" s="46">
        <v>30000000</v>
      </c>
      <c r="W255" s="46"/>
      <c r="X255" s="46"/>
      <c r="Y255" s="46"/>
      <c r="Z255" s="46"/>
      <c r="AA255" s="46"/>
      <c r="AB255" s="46">
        <v>30000000</v>
      </c>
      <c r="AC255" s="46"/>
      <c r="AD255" s="46"/>
      <c r="AE255" s="46"/>
      <c r="AF255" s="98"/>
      <c r="AG255" s="98" t="s">
        <v>456</v>
      </c>
      <c r="AH255" s="98"/>
      <c r="AI255" s="43"/>
      <c r="AJ255" s="50"/>
      <c r="AK255" s="43" t="s">
        <v>688</v>
      </c>
      <c r="AL255" s="43" t="s">
        <v>693</v>
      </c>
      <c r="AM255" s="43">
        <v>500</v>
      </c>
      <c r="AN255" s="47">
        <v>200</v>
      </c>
      <c r="AO255" s="32" t="s">
        <v>447</v>
      </c>
    </row>
    <row r="256" spans="1:41" s="51" customFormat="1" ht="15" customHeight="1">
      <c r="A256" s="43">
        <v>3</v>
      </c>
      <c r="B256" s="43" t="s">
        <v>104</v>
      </c>
      <c r="C256" s="30" t="s">
        <v>694</v>
      </c>
      <c r="D256" s="43">
        <v>3</v>
      </c>
      <c r="E256" s="43">
        <v>33</v>
      </c>
      <c r="F256" s="43" t="s">
        <v>117</v>
      </c>
      <c r="G256" s="43">
        <v>3302</v>
      </c>
      <c r="H256" s="43" t="s">
        <v>147</v>
      </c>
      <c r="I256" s="43">
        <v>3302049</v>
      </c>
      <c r="J256" s="43" t="s">
        <v>253</v>
      </c>
      <c r="K256" s="43">
        <v>330204900</v>
      </c>
      <c r="L256" s="43" t="s">
        <v>372</v>
      </c>
      <c r="M256" s="43">
        <v>4</v>
      </c>
      <c r="N256" s="43"/>
      <c r="O256" s="43"/>
      <c r="P256" s="31">
        <v>2024006860266</v>
      </c>
      <c r="Q256" s="30" t="s">
        <v>824</v>
      </c>
      <c r="R256" s="43">
        <v>4</v>
      </c>
      <c r="S256" s="36" t="s">
        <v>723</v>
      </c>
      <c r="T256" s="45">
        <v>45778</v>
      </c>
      <c r="U256" s="45">
        <v>45991</v>
      </c>
      <c r="V256" s="46">
        <v>270000000</v>
      </c>
      <c r="W256" s="46"/>
      <c r="X256" s="46"/>
      <c r="Y256" s="46"/>
      <c r="Z256" s="46"/>
      <c r="AA256" s="46"/>
      <c r="AB256" s="46">
        <v>270000000</v>
      </c>
      <c r="AC256" s="46"/>
      <c r="AD256" s="46"/>
      <c r="AE256" s="46"/>
      <c r="AF256" s="98"/>
      <c r="AG256" s="98" t="s">
        <v>456</v>
      </c>
      <c r="AH256" s="98"/>
      <c r="AI256" s="43"/>
      <c r="AJ256" s="50"/>
      <c r="AK256" s="43"/>
      <c r="AL256" s="43" t="s">
        <v>693</v>
      </c>
      <c r="AM256" s="43" t="s">
        <v>695</v>
      </c>
      <c r="AN256" s="47">
        <v>3158</v>
      </c>
      <c r="AO256" s="32" t="s">
        <v>447</v>
      </c>
    </row>
    <row r="257" spans="1:41" s="51" customFormat="1" ht="15" customHeight="1">
      <c r="A257" s="43">
        <v>3</v>
      </c>
      <c r="B257" s="43" t="s">
        <v>104</v>
      </c>
      <c r="C257" s="30" t="s">
        <v>694</v>
      </c>
      <c r="D257" s="43">
        <v>3</v>
      </c>
      <c r="E257" s="43">
        <v>33</v>
      </c>
      <c r="F257" s="43" t="s">
        <v>117</v>
      </c>
      <c r="G257" s="43">
        <v>3302</v>
      </c>
      <c r="H257" s="43" t="s">
        <v>147</v>
      </c>
      <c r="I257" s="43">
        <v>3302049</v>
      </c>
      <c r="J257" s="43" t="s">
        <v>253</v>
      </c>
      <c r="K257" s="43">
        <v>330204900</v>
      </c>
      <c r="L257" s="43" t="s">
        <v>372</v>
      </c>
      <c r="M257" s="43">
        <v>4</v>
      </c>
      <c r="N257" s="43"/>
      <c r="O257" s="43"/>
      <c r="P257" s="31">
        <v>2024006860266</v>
      </c>
      <c r="Q257" s="30" t="s">
        <v>824</v>
      </c>
      <c r="R257" s="43">
        <v>4</v>
      </c>
      <c r="S257" s="36" t="s">
        <v>724</v>
      </c>
      <c r="T257" s="45">
        <v>45778</v>
      </c>
      <c r="U257" s="45">
        <v>45991</v>
      </c>
      <c r="V257" s="46">
        <v>97035750</v>
      </c>
      <c r="W257" s="46"/>
      <c r="X257" s="46"/>
      <c r="Y257" s="46"/>
      <c r="Z257" s="46"/>
      <c r="AA257" s="46"/>
      <c r="AB257" s="46">
        <v>97035750</v>
      </c>
      <c r="AC257" s="46"/>
      <c r="AD257" s="46"/>
      <c r="AE257" s="46"/>
      <c r="AF257" s="98"/>
      <c r="AG257" s="98" t="s">
        <v>456</v>
      </c>
      <c r="AH257" s="98"/>
      <c r="AI257" s="43"/>
      <c r="AJ257" s="50"/>
      <c r="AK257" s="43"/>
      <c r="AL257" s="43" t="s">
        <v>696</v>
      </c>
      <c r="AM257" s="43">
        <v>560</v>
      </c>
      <c r="AN257" s="47">
        <v>40</v>
      </c>
      <c r="AO257" s="32" t="s">
        <v>447</v>
      </c>
    </row>
    <row r="258" spans="1:41" s="51" customFormat="1" ht="15" customHeight="1">
      <c r="A258" s="43">
        <v>3</v>
      </c>
      <c r="B258" s="43" t="s">
        <v>104</v>
      </c>
      <c r="C258" s="30" t="s">
        <v>694</v>
      </c>
      <c r="D258" s="43">
        <v>3</v>
      </c>
      <c r="E258" s="43">
        <v>33</v>
      </c>
      <c r="F258" s="43" t="s">
        <v>117</v>
      </c>
      <c r="G258" s="43">
        <v>3302</v>
      </c>
      <c r="H258" s="43" t="s">
        <v>147</v>
      </c>
      <c r="I258" s="43">
        <v>3302078</v>
      </c>
      <c r="J258" s="43" t="s">
        <v>254</v>
      </c>
      <c r="K258" s="43">
        <v>330207801</v>
      </c>
      <c r="L258" s="43" t="s">
        <v>272</v>
      </c>
      <c r="M258" s="43">
        <v>30</v>
      </c>
      <c r="N258" s="43"/>
      <c r="O258" s="43"/>
      <c r="P258" s="31">
        <v>2024006860266</v>
      </c>
      <c r="Q258" s="30" t="s">
        <v>824</v>
      </c>
      <c r="R258" s="43">
        <v>30</v>
      </c>
      <c r="S258" s="36" t="s">
        <v>725</v>
      </c>
      <c r="T258" s="45">
        <v>45778</v>
      </c>
      <c r="U258" s="45">
        <v>45991</v>
      </c>
      <c r="V258" s="46">
        <v>99964250</v>
      </c>
      <c r="W258" s="46"/>
      <c r="X258" s="46"/>
      <c r="Y258" s="46"/>
      <c r="Z258" s="46"/>
      <c r="AA258" s="46"/>
      <c r="AB258" s="46">
        <v>99964250</v>
      </c>
      <c r="AC258" s="46"/>
      <c r="AD258" s="46"/>
      <c r="AE258" s="46"/>
      <c r="AF258" s="98" t="s">
        <v>456</v>
      </c>
      <c r="AG258" s="98"/>
      <c r="AH258" s="98">
        <v>1</v>
      </c>
      <c r="AI258" s="43" t="s">
        <v>685</v>
      </c>
      <c r="AJ258" s="50" t="s">
        <v>697</v>
      </c>
      <c r="AK258" s="43"/>
      <c r="AL258" s="43" t="s">
        <v>693</v>
      </c>
      <c r="AM258" s="43">
        <v>14631</v>
      </c>
      <c r="AN258" s="47">
        <v>539</v>
      </c>
      <c r="AO258" s="32" t="s">
        <v>447</v>
      </c>
    </row>
    <row r="259" spans="1:41" s="51" customFormat="1" ht="15" customHeight="1">
      <c r="A259" s="43">
        <v>3</v>
      </c>
      <c r="B259" s="43" t="s">
        <v>104</v>
      </c>
      <c r="C259" s="30" t="s">
        <v>698</v>
      </c>
      <c r="D259" s="43">
        <v>51600</v>
      </c>
      <c r="E259" s="43">
        <v>43</v>
      </c>
      <c r="F259" s="43" t="s">
        <v>118</v>
      </c>
      <c r="G259" s="43">
        <v>4301</v>
      </c>
      <c r="H259" s="43" t="s">
        <v>148</v>
      </c>
      <c r="I259" s="43">
        <v>4301007</v>
      </c>
      <c r="J259" s="43" t="s">
        <v>255</v>
      </c>
      <c r="K259" s="43">
        <v>430100700</v>
      </c>
      <c r="L259" s="43" t="s">
        <v>373</v>
      </c>
      <c r="M259" s="43">
        <v>1000</v>
      </c>
      <c r="N259" s="43"/>
      <c r="O259" s="43"/>
      <c r="P259" s="31" t="s">
        <v>382</v>
      </c>
      <c r="Q259" s="30" t="s">
        <v>428</v>
      </c>
      <c r="R259" s="43">
        <v>1000</v>
      </c>
      <c r="S259" s="36" t="s">
        <v>699</v>
      </c>
      <c r="T259" s="45">
        <v>45689</v>
      </c>
      <c r="U259" s="45">
        <v>46021</v>
      </c>
      <c r="V259" s="46">
        <v>79857620.625300005</v>
      </c>
      <c r="W259" s="46"/>
      <c r="X259" s="46"/>
      <c r="Y259" s="46"/>
      <c r="Z259" s="46"/>
      <c r="AA259" s="46"/>
      <c r="AB259" s="46">
        <v>79857620.625300005</v>
      </c>
      <c r="AC259" s="46"/>
      <c r="AD259" s="46"/>
      <c r="AE259" s="46"/>
      <c r="AF259" s="98" t="s">
        <v>456</v>
      </c>
      <c r="AG259" s="98"/>
      <c r="AH259" s="98">
        <v>2</v>
      </c>
      <c r="AI259" s="43">
        <v>4</v>
      </c>
      <c r="AJ259" s="50" t="s">
        <v>700</v>
      </c>
      <c r="AK259" s="43" t="s">
        <v>701</v>
      </c>
      <c r="AL259" s="43" t="s">
        <v>702</v>
      </c>
      <c r="AM259" s="43">
        <v>8213</v>
      </c>
      <c r="AN259" s="47">
        <v>2874</v>
      </c>
      <c r="AO259" s="32" t="s">
        <v>447</v>
      </c>
    </row>
    <row r="260" spans="1:41" s="51" customFormat="1" ht="15" customHeight="1">
      <c r="A260" s="43">
        <v>3</v>
      </c>
      <c r="B260" s="43" t="s">
        <v>104</v>
      </c>
      <c r="C260" s="30" t="s">
        <v>698</v>
      </c>
      <c r="D260" s="43">
        <v>51600</v>
      </c>
      <c r="E260" s="43">
        <v>43</v>
      </c>
      <c r="F260" s="43" t="s">
        <v>118</v>
      </c>
      <c r="G260" s="43">
        <v>4301</v>
      </c>
      <c r="H260" s="43" t="s">
        <v>148</v>
      </c>
      <c r="I260" s="43">
        <v>4301007</v>
      </c>
      <c r="J260" s="43" t="s">
        <v>255</v>
      </c>
      <c r="K260" s="43">
        <v>430100700</v>
      </c>
      <c r="L260" s="43" t="s">
        <v>373</v>
      </c>
      <c r="M260" s="43">
        <v>1000</v>
      </c>
      <c r="N260" s="43"/>
      <c r="O260" s="43"/>
      <c r="P260" s="31" t="s">
        <v>382</v>
      </c>
      <c r="Q260" s="30" t="s">
        <v>428</v>
      </c>
      <c r="R260" s="43">
        <v>1000</v>
      </c>
      <c r="S260" s="36" t="s">
        <v>699</v>
      </c>
      <c r="T260" s="45">
        <v>45689</v>
      </c>
      <c r="U260" s="45">
        <v>46021</v>
      </c>
      <c r="V260" s="46">
        <v>650000000</v>
      </c>
      <c r="W260" s="46"/>
      <c r="X260" s="46"/>
      <c r="Y260" s="46"/>
      <c r="Z260" s="46"/>
      <c r="AA260" s="46"/>
      <c r="AB260" s="46">
        <v>650000000</v>
      </c>
      <c r="AC260" s="46"/>
      <c r="AD260" s="46"/>
      <c r="AE260" s="46"/>
      <c r="AF260" s="98" t="s">
        <v>456</v>
      </c>
      <c r="AG260" s="98"/>
      <c r="AH260" s="98">
        <v>2</v>
      </c>
      <c r="AI260" s="43">
        <v>4</v>
      </c>
      <c r="AJ260" s="50" t="s">
        <v>700</v>
      </c>
      <c r="AK260" s="43" t="s">
        <v>701</v>
      </c>
      <c r="AL260" s="43" t="s">
        <v>702</v>
      </c>
      <c r="AM260" s="43">
        <v>8213</v>
      </c>
      <c r="AN260" s="47">
        <v>2874</v>
      </c>
      <c r="AO260" s="32" t="s">
        <v>447</v>
      </c>
    </row>
    <row r="261" spans="1:41" s="51" customFormat="1" ht="15" customHeight="1">
      <c r="A261" s="43">
        <v>3</v>
      </c>
      <c r="B261" s="43" t="s">
        <v>104</v>
      </c>
      <c r="C261" s="30" t="s">
        <v>698</v>
      </c>
      <c r="D261" s="43">
        <v>51600</v>
      </c>
      <c r="E261" s="43">
        <v>43</v>
      </c>
      <c r="F261" s="43" t="s">
        <v>118</v>
      </c>
      <c r="G261" s="43">
        <v>4301</v>
      </c>
      <c r="H261" s="43" t="s">
        <v>148</v>
      </c>
      <c r="I261" s="43">
        <v>4301032</v>
      </c>
      <c r="J261" s="43" t="s">
        <v>256</v>
      </c>
      <c r="K261" s="43">
        <v>430103201</v>
      </c>
      <c r="L261" s="43" t="s">
        <v>281</v>
      </c>
      <c r="M261" s="43">
        <v>1050</v>
      </c>
      <c r="N261" s="43"/>
      <c r="O261" s="43"/>
      <c r="P261" s="31" t="s">
        <v>382</v>
      </c>
      <c r="Q261" s="30" t="s">
        <v>428</v>
      </c>
      <c r="R261" s="43">
        <v>750</v>
      </c>
      <c r="S261" s="36" t="s">
        <v>726</v>
      </c>
      <c r="T261" s="45">
        <v>45689</v>
      </c>
      <c r="U261" s="45">
        <v>46021</v>
      </c>
      <c r="V261" s="46">
        <v>1123205667.3699999</v>
      </c>
      <c r="W261" s="46"/>
      <c r="X261" s="46"/>
      <c r="Y261" s="46"/>
      <c r="Z261" s="46"/>
      <c r="AA261" s="46"/>
      <c r="AB261" s="46">
        <v>1123205667.3699999</v>
      </c>
      <c r="AC261" s="46"/>
      <c r="AD261" s="46"/>
      <c r="AE261" s="46"/>
      <c r="AF261" s="98"/>
      <c r="AG261" s="98" t="s">
        <v>456</v>
      </c>
      <c r="AH261" s="98"/>
      <c r="AI261" s="43"/>
      <c r="AJ261" s="50"/>
      <c r="AK261" s="43" t="s">
        <v>705</v>
      </c>
      <c r="AL261" s="43" t="s">
        <v>727</v>
      </c>
      <c r="AM261" s="43" t="s">
        <v>703</v>
      </c>
      <c r="AN261" s="47" t="s">
        <v>704</v>
      </c>
      <c r="AO261" s="32" t="s">
        <v>447</v>
      </c>
    </row>
    <row r="262" spans="1:41" s="51" customFormat="1" ht="15" customHeight="1">
      <c r="A262" s="43">
        <v>3</v>
      </c>
      <c r="B262" s="43" t="s">
        <v>104</v>
      </c>
      <c r="C262" s="30" t="s">
        <v>698</v>
      </c>
      <c r="D262" s="43">
        <v>51600</v>
      </c>
      <c r="E262" s="43">
        <v>43</v>
      </c>
      <c r="F262" s="43" t="s">
        <v>118</v>
      </c>
      <c r="G262" s="43">
        <v>4301</v>
      </c>
      <c r="H262" s="43" t="s">
        <v>148</v>
      </c>
      <c r="I262" s="43">
        <v>4301032</v>
      </c>
      <c r="J262" s="43" t="s">
        <v>256</v>
      </c>
      <c r="K262" s="43">
        <v>430103201</v>
      </c>
      <c r="L262" s="43" t="s">
        <v>281</v>
      </c>
      <c r="M262" s="43">
        <v>1050</v>
      </c>
      <c r="N262" s="43"/>
      <c r="O262" s="43"/>
      <c r="P262" s="31" t="s">
        <v>382</v>
      </c>
      <c r="Q262" s="30" t="s">
        <v>428</v>
      </c>
      <c r="R262" s="43">
        <v>750</v>
      </c>
      <c r="S262" s="36" t="s">
        <v>726</v>
      </c>
      <c r="T262" s="45">
        <v>45689</v>
      </c>
      <c r="U262" s="45">
        <v>46021</v>
      </c>
      <c r="V262" s="46">
        <v>11664951.253799999</v>
      </c>
      <c r="W262" s="46"/>
      <c r="X262" s="46"/>
      <c r="Y262" s="46"/>
      <c r="Z262" s="46"/>
      <c r="AA262" s="46"/>
      <c r="AB262" s="46">
        <v>11664951.253799999</v>
      </c>
      <c r="AC262" s="46"/>
      <c r="AD262" s="46"/>
      <c r="AE262" s="46"/>
      <c r="AF262" s="98"/>
      <c r="AG262" s="98" t="s">
        <v>456</v>
      </c>
      <c r="AH262" s="98"/>
      <c r="AI262" s="43"/>
      <c r="AJ262" s="50"/>
      <c r="AK262" s="43" t="s">
        <v>705</v>
      </c>
      <c r="AL262" s="43" t="s">
        <v>702</v>
      </c>
      <c r="AM262" s="43">
        <v>450</v>
      </c>
      <c r="AN262" s="47">
        <v>95</v>
      </c>
      <c r="AO262" s="32" t="s">
        <v>447</v>
      </c>
    </row>
    <row r="263" spans="1:41" s="51" customFormat="1" ht="15" customHeight="1">
      <c r="A263" s="43">
        <v>3</v>
      </c>
      <c r="B263" s="43" t="s">
        <v>104</v>
      </c>
      <c r="C263" s="30" t="s">
        <v>698</v>
      </c>
      <c r="D263" s="43">
        <v>51600</v>
      </c>
      <c r="E263" s="43">
        <v>43</v>
      </c>
      <c r="F263" s="43" t="s">
        <v>118</v>
      </c>
      <c r="G263" s="43">
        <v>4301</v>
      </c>
      <c r="H263" s="43" t="s">
        <v>148</v>
      </c>
      <c r="I263" s="43">
        <v>4301032</v>
      </c>
      <c r="J263" s="43" t="s">
        <v>256</v>
      </c>
      <c r="K263" s="43">
        <v>430103201</v>
      </c>
      <c r="L263" s="43" t="s">
        <v>281</v>
      </c>
      <c r="M263" s="43">
        <v>1050</v>
      </c>
      <c r="N263" s="43"/>
      <c r="O263" s="43"/>
      <c r="P263" s="31" t="s">
        <v>382</v>
      </c>
      <c r="Q263" s="30" t="s">
        <v>428</v>
      </c>
      <c r="R263" s="43">
        <v>750</v>
      </c>
      <c r="S263" s="36" t="s">
        <v>726</v>
      </c>
      <c r="T263" s="45">
        <v>45689</v>
      </c>
      <c r="U263" s="45">
        <v>46021</v>
      </c>
      <c r="V263" s="46">
        <v>12041660.882999999</v>
      </c>
      <c r="W263" s="46"/>
      <c r="X263" s="46"/>
      <c r="Y263" s="46"/>
      <c r="Z263" s="46"/>
      <c r="AA263" s="46"/>
      <c r="AB263" s="46">
        <v>12041660.882999999</v>
      </c>
      <c r="AC263" s="46"/>
      <c r="AD263" s="46"/>
      <c r="AE263" s="46"/>
      <c r="AF263" s="98"/>
      <c r="AG263" s="98" t="s">
        <v>456</v>
      </c>
      <c r="AH263" s="98"/>
      <c r="AI263" s="43"/>
      <c r="AJ263" s="50"/>
      <c r="AK263" s="43" t="s">
        <v>701</v>
      </c>
      <c r="AL263" s="43" t="s">
        <v>702</v>
      </c>
      <c r="AM263" s="43">
        <v>8213</v>
      </c>
      <c r="AN263" s="47">
        <v>2874</v>
      </c>
      <c r="AO263" s="32" t="s">
        <v>447</v>
      </c>
    </row>
    <row r="264" spans="1:41" s="51" customFormat="1" ht="15" customHeight="1">
      <c r="A264" s="43">
        <v>3</v>
      </c>
      <c r="B264" s="43" t="s">
        <v>104</v>
      </c>
      <c r="C264" s="30" t="s">
        <v>698</v>
      </c>
      <c r="D264" s="43">
        <v>51600</v>
      </c>
      <c r="E264" s="43">
        <v>43</v>
      </c>
      <c r="F264" s="43" t="s">
        <v>118</v>
      </c>
      <c r="G264" s="43">
        <v>4301</v>
      </c>
      <c r="H264" s="43" t="s">
        <v>148</v>
      </c>
      <c r="I264" s="43">
        <v>4301035</v>
      </c>
      <c r="J264" s="43" t="s">
        <v>257</v>
      </c>
      <c r="K264" s="43">
        <v>430103500</v>
      </c>
      <c r="L264" s="43" t="s">
        <v>272</v>
      </c>
      <c r="M264" s="43">
        <v>2000</v>
      </c>
      <c r="N264" s="43"/>
      <c r="O264" s="43"/>
      <c r="P264" s="31" t="s">
        <v>382</v>
      </c>
      <c r="Q264" s="30" t="s">
        <v>428</v>
      </c>
      <c r="R264" s="43">
        <v>2000</v>
      </c>
      <c r="S264" s="36" t="s">
        <v>706</v>
      </c>
      <c r="T264" s="45"/>
      <c r="U264" s="45"/>
      <c r="V264" s="46">
        <v>220000000</v>
      </c>
      <c r="W264" s="46"/>
      <c r="X264" s="46"/>
      <c r="Y264" s="46"/>
      <c r="Z264" s="46"/>
      <c r="AA264" s="46"/>
      <c r="AB264" s="46">
        <v>220000000</v>
      </c>
      <c r="AC264" s="46"/>
      <c r="AD264" s="46"/>
      <c r="AE264" s="46"/>
      <c r="AF264" s="98"/>
      <c r="AG264" s="98" t="s">
        <v>456</v>
      </c>
      <c r="AH264" s="98"/>
      <c r="AI264" s="43"/>
      <c r="AJ264" s="50"/>
      <c r="AK264" s="43"/>
      <c r="AL264" s="43"/>
      <c r="AM264" s="43"/>
      <c r="AN264" s="47"/>
      <c r="AO264" s="32" t="s">
        <v>447</v>
      </c>
    </row>
    <row r="265" spans="1:41" s="51" customFormat="1" ht="15" customHeight="1">
      <c r="A265" s="43">
        <v>3</v>
      </c>
      <c r="B265" s="43" t="s">
        <v>104</v>
      </c>
      <c r="C265" s="30" t="s">
        <v>698</v>
      </c>
      <c r="D265" s="43">
        <v>51600</v>
      </c>
      <c r="E265" s="43">
        <v>43</v>
      </c>
      <c r="F265" s="43" t="s">
        <v>118</v>
      </c>
      <c r="G265" s="43">
        <v>4301</v>
      </c>
      <c r="H265" s="43" t="s">
        <v>148</v>
      </c>
      <c r="I265" s="43">
        <v>4301037</v>
      </c>
      <c r="J265" s="43" t="s">
        <v>258</v>
      </c>
      <c r="K265" s="43">
        <v>430103700</v>
      </c>
      <c r="L265" s="43" t="s">
        <v>374</v>
      </c>
      <c r="M265" s="43">
        <v>7500</v>
      </c>
      <c r="N265" s="43"/>
      <c r="O265" s="43"/>
      <c r="P265" s="31" t="s">
        <v>382</v>
      </c>
      <c r="Q265" s="30" t="s">
        <v>428</v>
      </c>
      <c r="R265" s="43">
        <v>5800</v>
      </c>
      <c r="S265" s="36" t="s">
        <v>706</v>
      </c>
      <c r="T265" s="45">
        <v>45689</v>
      </c>
      <c r="U265" s="45">
        <v>46021</v>
      </c>
      <c r="V265" s="46">
        <v>31531438.263300002</v>
      </c>
      <c r="W265" s="46"/>
      <c r="X265" s="46"/>
      <c r="Y265" s="46"/>
      <c r="Z265" s="46"/>
      <c r="AA265" s="46"/>
      <c r="AB265" s="46">
        <v>31531438.263300002</v>
      </c>
      <c r="AC265" s="46"/>
      <c r="AD265" s="46"/>
      <c r="AE265" s="46"/>
      <c r="AF265" s="98"/>
      <c r="AG265" s="98" t="s">
        <v>456</v>
      </c>
      <c r="AH265" s="98"/>
      <c r="AI265" s="43"/>
      <c r="AJ265" s="50"/>
      <c r="AK265" s="43" t="s">
        <v>707</v>
      </c>
      <c r="AL265" s="43" t="s">
        <v>728</v>
      </c>
      <c r="AM265" s="43" t="s">
        <v>708</v>
      </c>
      <c r="AN265" s="47" t="s">
        <v>709</v>
      </c>
      <c r="AO265" s="32" t="s">
        <v>447</v>
      </c>
    </row>
    <row r="266" spans="1:41" s="51" customFormat="1" ht="15" customHeight="1">
      <c r="A266" s="43">
        <v>3</v>
      </c>
      <c r="B266" s="43" t="s">
        <v>104</v>
      </c>
      <c r="C266" s="30" t="s">
        <v>698</v>
      </c>
      <c r="D266" s="43">
        <v>51600</v>
      </c>
      <c r="E266" s="43">
        <v>43</v>
      </c>
      <c r="F266" s="43" t="s">
        <v>118</v>
      </c>
      <c r="G266" s="43">
        <v>4301</v>
      </c>
      <c r="H266" s="43" t="s">
        <v>148</v>
      </c>
      <c r="I266" s="43">
        <v>4301037</v>
      </c>
      <c r="J266" s="43" t="s">
        <v>258</v>
      </c>
      <c r="K266" s="43">
        <v>430103700</v>
      </c>
      <c r="L266" s="43" t="s">
        <v>374</v>
      </c>
      <c r="M266" s="43">
        <v>7500</v>
      </c>
      <c r="N266" s="43"/>
      <c r="O266" s="43"/>
      <c r="P266" s="31" t="s">
        <v>382</v>
      </c>
      <c r="Q266" s="30" t="s">
        <v>428</v>
      </c>
      <c r="R266" s="43">
        <v>5800</v>
      </c>
      <c r="S266" s="36" t="s">
        <v>706</v>
      </c>
      <c r="T266" s="45">
        <v>45689</v>
      </c>
      <c r="U266" s="45">
        <v>46021</v>
      </c>
      <c r="V266" s="46">
        <v>922686027</v>
      </c>
      <c r="W266" s="46"/>
      <c r="X266" s="46"/>
      <c r="Y266" s="46"/>
      <c r="Z266" s="46"/>
      <c r="AA266" s="46"/>
      <c r="AB266" s="46">
        <v>922686027</v>
      </c>
      <c r="AC266" s="46"/>
      <c r="AD266" s="46"/>
      <c r="AE266" s="46"/>
      <c r="AF266" s="98"/>
      <c r="AG266" s="98" t="s">
        <v>456</v>
      </c>
      <c r="AH266" s="98"/>
      <c r="AI266" s="43"/>
      <c r="AJ266" s="50"/>
      <c r="AK266" s="43" t="s">
        <v>707</v>
      </c>
      <c r="AL266" s="43" t="s">
        <v>729</v>
      </c>
      <c r="AM266" s="43" t="s">
        <v>708</v>
      </c>
      <c r="AN266" s="47" t="s">
        <v>709</v>
      </c>
      <c r="AO266" s="32" t="s">
        <v>447</v>
      </c>
    </row>
    <row r="267" spans="1:41" s="51" customFormat="1" ht="15" customHeight="1">
      <c r="A267" s="43">
        <v>3</v>
      </c>
      <c r="B267" s="43" t="s">
        <v>104</v>
      </c>
      <c r="C267" s="30" t="s">
        <v>698</v>
      </c>
      <c r="D267" s="43">
        <v>51600</v>
      </c>
      <c r="E267" s="43">
        <v>43</v>
      </c>
      <c r="F267" s="43" t="s">
        <v>118</v>
      </c>
      <c r="G267" s="43">
        <v>4301</v>
      </c>
      <c r="H267" s="43" t="s">
        <v>148</v>
      </c>
      <c r="I267" s="43">
        <v>4301037</v>
      </c>
      <c r="J267" s="43" t="s">
        <v>258</v>
      </c>
      <c r="K267" s="43">
        <v>430103700</v>
      </c>
      <c r="L267" s="43" t="s">
        <v>374</v>
      </c>
      <c r="M267" s="43">
        <v>7500</v>
      </c>
      <c r="N267" s="43"/>
      <c r="O267" s="43"/>
      <c r="P267" s="31" t="s">
        <v>382</v>
      </c>
      <c r="Q267" s="30" t="s">
        <v>428</v>
      </c>
      <c r="R267" s="43">
        <v>5800</v>
      </c>
      <c r="S267" s="36" t="s">
        <v>706</v>
      </c>
      <c r="T267" s="45">
        <v>45689</v>
      </c>
      <c r="U267" s="45">
        <v>46021</v>
      </c>
      <c r="V267" s="46">
        <v>100000000</v>
      </c>
      <c r="W267" s="46"/>
      <c r="X267" s="46"/>
      <c r="Y267" s="46"/>
      <c r="Z267" s="46"/>
      <c r="AA267" s="46"/>
      <c r="AB267" s="46">
        <v>100000000</v>
      </c>
      <c r="AC267" s="46"/>
      <c r="AD267" s="46"/>
      <c r="AE267" s="46"/>
      <c r="AF267" s="98"/>
      <c r="AG267" s="98" t="s">
        <v>456</v>
      </c>
      <c r="AH267" s="98"/>
      <c r="AI267" s="43"/>
      <c r="AJ267" s="50"/>
      <c r="AK267" s="43" t="s">
        <v>701</v>
      </c>
      <c r="AL267" s="43" t="s">
        <v>702</v>
      </c>
      <c r="AM267" s="43">
        <v>8213</v>
      </c>
      <c r="AN267" s="47">
        <v>2874</v>
      </c>
      <c r="AO267" s="32" t="s">
        <v>447</v>
      </c>
    </row>
    <row r="268" spans="1:41" s="51" customFormat="1" ht="15" customHeight="1">
      <c r="A268" s="43">
        <v>3</v>
      </c>
      <c r="B268" s="43" t="s">
        <v>104</v>
      </c>
      <c r="C268" s="30" t="s">
        <v>698</v>
      </c>
      <c r="D268" s="43">
        <v>51600</v>
      </c>
      <c r="E268" s="43">
        <v>43</v>
      </c>
      <c r="F268" s="43" t="s">
        <v>118</v>
      </c>
      <c r="G268" s="43">
        <v>4301</v>
      </c>
      <c r="H268" s="43" t="s">
        <v>148</v>
      </c>
      <c r="I268" s="43">
        <v>4301037</v>
      </c>
      <c r="J268" s="43" t="s">
        <v>258</v>
      </c>
      <c r="K268" s="43">
        <v>430103700</v>
      </c>
      <c r="L268" s="43" t="s">
        <v>374</v>
      </c>
      <c r="M268" s="43">
        <v>7500</v>
      </c>
      <c r="N268" s="43"/>
      <c r="O268" s="43"/>
      <c r="P268" s="31" t="s">
        <v>382</v>
      </c>
      <c r="Q268" s="30" t="s">
        <v>428</v>
      </c>
      <c r="R268" s="43">
        <v>5800</v>
      </c>
      <c r="S268" s="36" t="s">
        <v>706</v>
      </c>
      <c r="T268" s="45">
        <v>45689</v>
      </c>
      <c r="U268" s="45">
        <v>46021</v>
      </c>
      <c r="V268" s="46">
        <v>2909111.4</v>
      </c>
      <c r="W268" s="46"/>
      <c r="X268" s="46"/>
      <c r="Y268" s="46"/>
      <c r="Z268" s="46"/>
      <c r="AA268" s="46"/>
      <c r="AB268" s="46">
        <v>2909111.4</v>
      </c>
      <c r="AC268" s="46"/>
      <c r="AD268" s="46"/>
      <c r="AE268" s="46"/>
      <c r="AF268" s="98" t="s">
        <v>456</v>
      </c>
      <c r="AG268" s="98"/>
      <c r="AH268" s="98">
        <v>1</v>
      </c>
      <c r="AI268" s="43">
        <v>4</v>
      </c>
      <c r="AJ268" s="50">
        <v>1186571180125</v>
      </c>
      <c r="AK268" s="43" t="s">
        <v>730</v>
      </c>
      <c r="AL268" s="43" t="s">
        <v>731</v>
      </c>
      <c r="AM268" s="43" t="s">
        <v>710</v>
      </c>
      <c r="AN268" s="47" t="s">
        <v>711</v>
      </c>
      <c r="AO268" s="32" t="s">
        <v>447</v>
      </c>
    </row>
    <row r="269" spans="1:41" s="51" customFormat="1" ht="15" customHeight="1">
      <c r="A269" s="43">
        <v>3</v>
      </c>
      <c r="B269" s="43" t="s">
        <v>104</v>
      </c>
      <c r="C269" s="30" t="s">
        <v>698</v>
      </c>
      <c r="D269" s="43">
        <v>51600</v>
      </c>
      <c r="E269" s="43">
        <v>43</v>
      </c>
      <c r="F269" s="43" t="s">
        <v>118</v>
      </c>
      <c r="G269" s="43">
        <v>4301</v>
      </c>
      <c r="H269" s="43" t="s">
        <v>148</v>
      </c>
      <c r="I269" s="43">
        <v>4301037</v>
      </c>
      <c r="J269" s="43" t="s">
        <v>258</v>
      </c>
      <c r="K269" s="43">
        <v>430103700</v>
      </c>
      <c r="L269" s="43" t="s">
        <v>374</v>
      </c>
      <c r="M269" s="43">
        <v>7500</v>
      </c>
      <c r="N269" s="43"/>
      <c r="O269" s="43"/>
      <c r="P269" s="31" t="s">
        <v>382</v>
      </c>
      <c r="Q269" s="30" t="s">
        <v>428</v>
      </c>
      <c r="R269" s="43">
        <v>5800</v>
      </c>
      <c r="S269" s="36" t="s">
        <v>706</v>
      </c>
      <c r="T269" s="45">
        <v>45689</v>
      </c>
      <c r="U269" s="45">
        <v>46021</v>
      </c>
      <c r="V269" s="46">
        <v>3768623.75</v>
      </c>
      <c r="W269" s="46"/>
      <c r="X269" s="46"/>
      <c r="Y269" s="46"/>
      <c r="Z269" s="46"/>
      <c r="AA269" s="46"/>
      <c r="AB269" s="46">
        <v>3768623.75</v>
      </c>
      <c r="AC269" s="46"/>
      <c r="AD269" s="46"/>
      <c r="AE269" s="46"/>
      <c r="AF269" s="98" t="s">
        <v>456</v>
      </c>
      <c r="AG269" s="98"/>
      <c r="AH269" s="98">
        <v>1</v>
      </c>
      <c r="AI269" s="43">
        <v>4</v>
      </c>
      <c r="AJ269" s="50">
        <v>1186571180125</v>
      </c>
      <c r="AK269" s="43" t="s">
        <v>732</v>
      </c>
      <c r="AL269" s="43" t="s">
        <v>731</v>
      </c>
      <c r="AM269" s="43" t="s">
        <v>710</v>
      </c>
      <c r="AN269" s="47" t="s">
        <v>711</v>
      </c>
      <c r="AO269" s="32" t="s">
        <v>447</v>
      </c>
    </row>
    <row r="270" spans="1:41" s="51" customFormat="1" ht="15" customHeight="1">
      <c r="A270" s="43">
        <v>3</v>
      </c>
      <c r="B270" s="43" t="s">
        <v>104</v>
      </c>
      <c r="C270" s="30" t="s">
        <v>698</v>
      </c>
      <c r="D270" s="43">
        <v>51600</v>
      </c>
      <c r="E270" s="43">
        <v>43</v>
      </c>
      <c r="F270" s="43" t="s">
        <v>118</v>
      </c>
      <c r="G270" s="43">
        <v>4301</v>
      </c>
      <c r="H270" s="43" t="s">
        <v>148</v>
      </c>
      <c r="I270" s="43">
        <v>4301037</v>
      </c>
      <c r="J270" s="43" t="s">
        <v>258</v>
      </c>
      <c r="K270" s="43">
        <v>430103700</v>
      </c>
      <c r="L270" s="43" t="s">
        <v>374</v>
      </c>
      <c r="M270" s="43">
        <v>7500</v>
      </c>
      <c r="N270" s="43"/>
      <c r="O270" s="43"/>
      <c r="P270" s="31" t="s">
        <v>382</v>
      </c>
      <c r="Q270" s="30" t="s">
        <v>428</v>
      </c>
      <c r="R270" s="43">
        <v>5800</v>
      </c>
      <c r="S270" s="36" t="s">
        <v>706</v>
      </c>
      <c r="T270" s="45">
        <v>45689</v>
      </c>
      <c r="U270" s="45">
        <v>46021</v>
      </c>
      <c r="V270" s="46">
        <v>5325367.8</v>
      </c>
      <c r="W270" s="46"/>
      <c r="X270" s="46"/>
      <c r="Y270" s="46"/>
      <c r="Z270" s="46"/>
      <c r="AA270" s="46"/>
      <c r="AB270" s="46">
        <v>5325367.8</v>
      </c>
      <c r="AC270" s="46"/>
      <c r="AD270" s="46"/>
      <c r="AE270" s="46"/>
      <c r="AF270" s="98"/>
      <c r="AG270" s="98" t="s">
        <v>456</v>
      </c>
      <c r="AH270" s="98"/>
      <c r="AI270" s="43"/>
      <c r="AJ270" s="50"/>
      <c r="AK270" s="43" t="s">
        <v>732</v>
      </c>
      <c r="AL270" s="43" t="s">
        <v>731</v>
      </c>
      <c r="AM270" s="43" t="s">
        <v>712</v>
      </c>
      <c r="AN270" s="47" t="s">
        <v>711</v>
      </c>
      <c r="AO270" s="32" t="s">
        <v>447</v>
      </c>
    </row>
    <row r="271" spans="1:41" s="51" customFormat="1" ht="15" customHeight="1">
      <c r="A271" s="43">
        <v>3</v>
      </c>
      <c r="B271" s="43" t="s">
        <v>104</v>
      </c>
      <c r="C271" s="30" t="s">
        <v>713</v>
      </c>
      <c r="D271" s="43">
        <v>4400</v>
      </c>
      <c r="E271" s="43">
        <v>43</v>
      </c>
      <c r="F271" s="43" t="s">
        <v>118</v>
      </c>
      <c r="G271" s="43">
        <v>4302</v>
      </c>
      <c r="H271" s="43" t="s">
        <v>149</v>
      </c>
      <c r="I271" s="43">
        <v>4302001</v>
      </c>
      <c r="J271" s="43" t="s">
        <v>259</v>
      </c>
      <c r="K271" s="43">
        <v>430200100</v>
      </c>
      <c r="L271" s="43" t="s">
        <v>375</v>
      </c>
      <c r="M271" s="43">
        <v>50</v>
      </c>
      <c r="N271" s="43"/>
      <c r="O271" s="43"/>
      <c r="P271" s="31" t="s">
        <v>382</v>
      </c>
      <c r="Q271" s="30" t="s">
        <v>429</v>
      </c>
      <c r="R271" s="43">
        <v>50</v>
      </c>
      <c r="S271" s="36" t="s">
        <v>733</v>
      </c>
      <c r="T271" s="45">
        <v>45689</v>
      </c>
      <c r="U271" s="45">
        <v>46021</v>
      </c>
      <c r="V271" s="46">
        <v>500000000</v>
      </c>
      <c r="W271" s="46"/>
      <c r="X271" s="46"/>
      <c r="Y271" s="46"/>
      <c r="Z271" s="46"/>
      <c r="AA271" s="46"/>
      <c r="AB271" s="46">
        <v>500000000</v>
      </c>
      <c r="AC271" s="46"/>
      <c r="AD271" s="46"/>
      <c r="AE271" s="46"/>
      <c r="AF271" s="98"/>
      <c r="AG271" s="98" t="s">
        <v>456</v>
      </c>
      <c r="AH271" s="98"/>
      <c r="AI271" s="43"/>
      <c r="AJ271" s="50"/>
      <c r="AK271" s="43" t="s">
        <v>701</v>
      </c>
      <c r="AL271" s="43" t="s">
        <v>702</v>
      </c>
      <c r="AM271" s="43">
        <v>8213</v>
      </c>
      <c r="AN271" s="47">
        <v>2874</v>
      </c>
      <c r="AO271" s="32" t="s">
        <v>447</v>
      </c>
    </row>
    <row r="272" spans="1:41" s="51" customFormat="1" ht="15" customHeight="1">
      <c r="A272" s="43">
        <v>3</v>
      </c>
      <c r="B272" s="43" t="s">
        <v>104</v>
      </c>
      <c r="C272" s="30" t="s">
        <v>713</v>
      </c>
      <c r="D272" s="43">
        <v>4400</v>
      </c>
      <c r="E272" s="43">
        <v>43</v>
      </c>
      <c r="F272" s="43" t="s">
        <v>118</v>
      </c>
      <c r="G272" s="43">
        <v>4302</v>
      </c>
      <c r="H272" s="43" t="s">
        <v>149</v>
      </c>
      <c r="I272" s="43">
        <v>4302002</v>
      </c>
      <c r="J272" s="43" t="s">
        <v>260</v>
      </c>
      <c r="K272" s="43">
        <v>430200200</v>
      </c>
      <c r="L272" s="43" t="s">
        <v>376</v>
      </c>
      <c r="M272" s="43">
        <v>100</v>
      </c>
      <c r="N272" s="43"/>
      <c r="O272" s="43"/>
      <c r="P272" s="31" t="s">
        <v>382</v>
      </c>
      <c r="Q272" s="30" t="s">
        <v>429</v>
      </c>
      <c r="R272" s="43">
        <v>10</v>
      </c>
      <c r="S272" s="36" t="s">
        <v>734</v>
      </c>
      <c r="T272" s="45">
        <v>45689</v>
      </c>
      <c r="U272" s="45">
        <v>46021</v>
      </c>
      <c r="V272" s="46">
        <v>100000000</v>
      </c>
      <c r="W272" s="46"/>
      <c r="X272" s="46"/>
      <c r="Y272" s="46"/>
      <c r="Z272" s="46"/>
      <c r="AA272" s="46"/>
      <c r="AB272" s="46">
        <v>100000000</v>
      </c>
      <c r="AC272" s="46"/>
      <c r="AD272" s="46"/>
      <c r="AE272" s="46"/>
      <c r="AF272" s="98"/>
      <c r="AG272" s="98" t="s">
        <v>456</v>
      </c>
      <c r="AH272" s="98"/>
      <c r="AI272" s="43"/>
      <c r="AJ272" s="50"/>
      <c r="AK272" s="43" t="s">
        <v>701</v>
      </c>
      <c r="AL272" s="43" t="s">
        <v>702</v>
      </c>
      <c r="AM272" s="43">
        <v>8213</v>
      </c>
      <c r="AN272" s="47">
        <v>2874</v>
      </c>
      <c r="AO272" s="32" t="s">
        <v>447</v>
      </c>
    </row>
    <row r="273" spans="1:41" s="51" customFormat="1" ht="15" customHeight="1">
      <c r="A273" s="43">
        <v>3</v>
      </c>
      <c r="B273" s="43" t="s">
        <v>104</v>
      </c>
      <c r="C273" s="30" t="s">
        <v>713</v>
      </c>
      <c r="D273" s="43">
        <v>4400</v>
      </c>
      <c r="E273" s="43">
        <v>43</v>
      </c>
      <c r="F273" s="43" t="s">
        <v>118</v>
      </c>
      <c r="G273" s="43">
        <v>4302</v>
      </c>
      <c r="H273" s="43" t="s">
        <v>149</v>
      </c>
      <c r="I273" s="43">
        <v>4302004</v>
      </c>
      <c r="J273" s="43" t="s">
        <v>261</v>
      </c>
      <c r="K273" s="43">
        <v>430200400</v>
      </c>
      <c r="L273" s="43" t="s">
        <v>377</v>
      </c>
      <c r="M273" s="43">
        <v>500</v>
      </c>
      <c r="N273" s="43"/>
      <c r="O273" s="43"/>
      <c r="P273" s="31" t="s">
        <v>382</v>
      </c>
      <c r="Q273" s="30" t="s">
        <v>429</v>
      </c>
      <c r="R273" s="43">
        <v>500</v>
      </c>
      <c r="S273" s="36" t="s">
        <v>735</v>
      </c>
      <c r="T273" s="45">
        <v>45689</v>
      </c>
      <c r="U273" s="45">
        <v>46021</v>
      </c>
      <c r="V273" s="46">
        <v>770000000</v>
      </c>
      <c r="W273" s="46"/>
      <c r="X273" s="46"/>
      <c r="Y273" s="46"/>
      <c r="Z273" s="46"/>
      <c r="AA273" s="46"/>
      <c r="AB273" s="46">
        <v>770000000</v>
      </c>
      <c r="AC273" s="46"/>
      <c r="AD273" s="46"/>
      <c r="AE273" s="46"/>
      <c r="AF273" s="98"/>
      <c r="AG273" s="98" t="s">
        <v>456</v>
      </c>
      <c r="AH273" s="98"/>
      <c r="AI273" s="43"/>
      <c r="AJ273" s="50"/>
      <c r="AK273" s="43" t="s">
        <v>701</v>
      </c>
      <c r="AL273" s="43" t="s">
        <v>702</v>
      </c>
      <c r="AM273" s="43">
        <v>8213</v>
      </c>
      <c r="AN273" s="47">
        <v>2874</v>
      </c>
      <c r="AO273" s="32" t="s">
        <v>447</v>
      </c>
    </row>
    <row r="274" spans="1:41" s="51" customFormat="1" ht="15" customHeight="1">
      <c r="A274" s="43">
        <v>3</v>
      </c>
      <c r="B274" s="43" t="s">
        <v>104</v>
      </c>
      <c r="C274" s="30" t="s">
        <v>713</v>
      </c>
      <c r="D274" s="43">
        <v>4400</v>
      </c>
      <c r="E274" s="43">
        <v>43</v>
      </c>
      <c r="F274" s="43" t="s">
        <v>118</v>
      </c>
      <c r="G274" s="43">
        <v>4302</v>
      </c>
      <c r="H274" s="43" t="s">
        <v>149</v>
      </c>
      <c r="I274" s="43">
        <v>4302024</v>
      </c>
      <c r="J274" s="43" t="s">
        <v>262</v>
      </c>
      <c r="K274" s="43">
        <v>430202400</v>
      </c>
      <c r="L274" s="43" t="s">
        <v>378</v>
      </c>
      <c r="M274" s="43">
        <v>1</v>
      </c>
      <c r="N274" s="43"/>
      <c r="O274" s="43"/>
      <c r="P274" s="31" t="s">
        <v>382</v>
      </c>
      <c r="Q274" s="30" t="s">
        <v>430</v>
      </c>
      <c r="R274" s="43">
        <v>1</v>
      </c>
      <c r="S274" s="36" t="s">
        <v>714</v>
      </c>
      <c r="T274" s="45"/>
      <c r="U274" s="45"/>
      <c r="V274" s="46">
        <v>486258842.92000002</v>
      </c>
      <c r="W274" s="46"/>
      <c r="X274" s="46"/>
      <c r="Y274" s="46"/>
      <c r="Z274" s="46"/>
      <c r="AA274" s="46"/>
      <c r="AB274" s="46">
        <v>486258842.92000002</v>
      </c>
      <c r="AC274" s="46"/>
      <c r="AD274" s="46"/>
      <c r="AE274" s="46"/>
      <c r="AF274" s="98"/>
      <c r="AG274" s="98" t="s">
        <v>456</v>
      </c>
      <c r="AH274" s="98"/>
      <c r="AI274" s="43"/>
      <c r="AJ274" s="50"/>
      <c r="AK274" s="43"/>
      <c r="AL274" s="43"/>
      <c r="AM274" s="43"/>
      <c r="AN274" s="47"/>
      <c r="AO274" s="32" t="s">
        <v>447</v>
      </c>
    </row>
    <row r="275" spans="1:41" s="51" customFormat="1" ht="15" customHeight="1">
      <c r="A275" s="43">
        <v>3</v>
      </c>
      <c r="B275" s="43" t="s">
        <v>104</v>
      </c>
      <c r="C275" s="30" t="s">
        <v>713</v>
      </c>
      <c r="D275" s="43">
        <v>4400</v>
      </c>
      <c r="E275" s="43">
        <v>43</v>
      </c>
      <c r="F275" s="43" t="s">
        <v>118</v>
      </c>
      <c r="G275" s="43">
        <v>4302</v>
      </c>
      <c r="H275" s="43" t="s">
        <v>149</v>
      </c>
      <c r="I275" s="43">
        <v>4302024</v>
      </c>
      <c r="J275" s="43" t="s">
        <v>262</v>
      </c>
      <c r="K275" s="43">
        <v>430202400</v>
      </c>
      <c r="L275" s="43" t="s">
        <v>378</v>
      </c>
      <c r="M275" s="43">
        <v>1</v>
      </c>
      <c r="N275" s="43"/>
      <c r="O275" s="43"/>
      <c r="P275" s="31" t="s">
        <v>382</v>
      </c>
      <c r="Q275" s="30" t="s">
        <v>430</v>
      </c>
      <c r="R275" s="43">
        <v>1</v>
      </c>
      <c r="S275" s="36" t="s">
        <v>714</v>
      </c>
      <c r="T275" s="45"/>
      <c r="U275" s="45"/>
      <c r="V275" s="46">
        <v>513741157</v>
      </c>
      <c r="W275" s="46"/>
      <c r="X275" s="46"/>
      <c r="Y275" s="46"/>
      <c r="Z275" s="46"/>
      <c r="AA275" s="46"/>
      <c r="AB275" s="46">
        <v>513741157</v>
      </c>
      <c r="AC275" s="46"/>
      <c r="AD275" s="46"/>
      <c r="AE275" s="46"/>
      <c r="AF275" s="98"/>
      <c r="AG275" s="98" t="s">
        <v>456</v>
      </c>
      <c r="AH275" s="98"/>
      <c r="AI275" s="43"/>
      <c r="AJ275" s="50"/>
      <c r="AK275" s="43"/>
      <c r="AL275" s="43"/>
      <c r="AM275" s="43"/>
      <c r="AN275" s="47"/>
      <c r="AO275" s="32" t="s">
        <v>447</v>
      </c>
    </row>
    <row r="276" spans="1:41" s="51" customFormat="1" ht="15" customHeight="1">
      <c r="A276" s="43">
        <v>3</v>
      </c>
      <c r="B276" s="43" t="s">
        <v>104</v>
      </c>
      <c r="C276" s="30" t="s">
        <v>713</v>
      </c>
      <c r="D276" s="43">
        <v>4400</v>
      </c>
      <c r="E276" s="43">
        <v>43</v>
      </c>
      <c r="F276" s="43" t="s">
        <v>118</v>
      </c>
      <c r="G276" s="43">
        <v>4302</v>
      </c>
      <c r="H276" s="43" t="s">
        <v>149</v>
      </c>
      <c r="I276" s="43">
        <v>4302062</v>
      </c>
      <c r="J276" s="43" t="s">
        <v>196</v>
      </c>
      <c r="K276" s="43">
        <v>430206201</v>
      </c>
      <c r="L276" s="43" t="s">
        <v>272</v>
      </c>
      <c r="M276" s="43">
        <v>100</v>
      </c>
      <c r="N276" s="43"/>
      <c r="O276" s="43"/>
      <c r="P276" s="31" t="s">
        <v>382</v>
      </c>
      <c r="Q276" s="30" t="s">
        <v>429</v>
      </c>
      <c r="R276" s="43">
        <v>100</v>
      </c>
      <c r="S276" s="36" t="s">
        <v>736</v>
      </c>
      <c r="T276" s="45">
        <v>45689</v>
      </c>
      <c r="U276" s="45">
        <v>46021</v>
      </c>
      <c r="V276" s="46">
        <v>100000000</v>
      </c>
      <c r="W276" s="46"/>
      <c r="X276" s="46"/>
      <c r="Y276" s="46"/>
      <c r="Z276" s="46"/>
      <c r="AA276" s="46"/>
      <c r="AB276" s="46">
        <v>100000000</v>
      </c>
      <c r="AC276" s="46"/>
      <c r="AD276" s="46"/>
      <c r="AE276" s="46"/>
      <c r="AF276" s="98"/>
      <c r="AG276" s="98" t="s">
        <v>456</v>
      </c>
      <c r="AH276" s="98"/>
      <c r="AI276" s="43"/>
      <c r="AJ276" s="50"/>
      <c r="AK276" s="43" t="s">
        <v>701</v>
      </c>
      <c r="AL276" s="43" t="s">
        <v>702</v>
      </c>
      <c r="AM276" s="43">
        <v>8213</v>
      </c>
      <c r="AN276" s="47">
        <v>2874</v>
      </c>
      <c r="AO276" s="32" t="s">
        <v>447</v>
      </c>
    </row>
    <row r="277" spans="1:41" s="51" customFormat="1" ht="15" customHeight="1">
      <c r="A277" s="43">
        <v>3</v>
      </c>
      <c r="B277" s="43" t="s">
        <v>104</v>
      </c>
      <c r="C277" s="30" t="s">
        <v>713</v>
      </c>
      <c r="D277" s="43">
        <v>4400</v>
      </c>
      <c r="E277" s="43">
        <v>43</v>
      </c>
      <c r="F277" s="43" t="s">
        <v>118</v>
      </c>
      <c r="G277" s="43">
        <v>4302</v>
      </c>
      <c r="H277" s="43" t="s">
        <v>149</v>
      </c>
      <c r="I277" s="43">
        <v>4302075</v>
      </c>
      <c r="J277" s="43" t="s">
        <v>263</v>
      </c>
      <c r="K277" s="43">
        <v>430207501</v>
      </c>
      <c r="L277" s="43" t="s">
        <v>448</v>
      </c>
      <c r="M277" s="43">
        <v>2</v>
      </c>
      <c r="N277" s="43"/>
      <c r="O277" s="43"/>
      <c r="P277" s="31" t="s">
        <v>382</v>
      </c>
      <c r="Q277" s="30" t="s">
        <v>429</v>
      </c>
      <c r="R277" s="43">
        <v>3</v>
      </c>
      <c r="S277" s="36" t="s">
        <v>715</v>
      </c>
      <c r="T277" s="45">
        <v>45689</v>
      </c>
      <c r="U277" s="45">
        <v>46021</v>
      </c>
      <c r="V277" s="46">
        <v>370000000</v>
      </c>
      <c r="W277" s="46"/>
      <c r="X277" s="46"/>
      <c r="Y277" s="46"/>
      <c r="Z277" s="46"/>
      <c r="AA277" s="46"/>
      <c r="AB277" s="46">
        <v>370000000</v>
      </c>
      <c r="AC277" s="46"/>
      <c r="AD277" s="46"/>
      <c r="AE277" s="46"/>
      <c r="AF277" s="98"/>
      <c r="AG277" s="98" t="s">
        <v>456</v>
      </c>
      <c r="AH277" s="98"/>
      <c r="AI277" s="43"/>
      <c r="AJ277" s="50"/>
      <c r="AK277" s="43" t="s">
        <v>701</v>
      </c>
      <c r="AL277" s="43" t="s">
        <v>702</v>
      </c>
      <c r="AM277" s="43">
        <v>8213</v>
      </c>
      <c r="AN277" s="47">
        <v>2874</v>
      </c>
      <c r="AO277" s="32" t="s">
        <v>447</v>
      </c>
    </row>
    <row r="278" spans="1:41" s="51" customFormat="1" ht="15" customHeight="1">
      <c r="A278" s="43">
        <v>3</v>
      </c>
      <c r="B278" s="43" t="s">
        <v>104</v>
      </c>
      <c r="C278" s="30" t="s">
        <v>713</v>
      </c>
      <c r="D278" s="43">
        <v>4400</v>
      </c>
      <c r="E278" s="43">
        <v>43</v>
      </c>
      <c r="F278" s="43" t="s">
        <v>118</v>
      </c>
      <c r="G278" s="43">
        <v>4302</v>
      </c>
      <c r="H278" s="43" t="s">
        <v>149</v>
      </c>
      <c r="I278" s="43">
        <v>4302075</v>
      </c>
      <c r="J278" s="43" t="s">
        <v>263</v>
      </c>
      <c r="K278" s="43">
        <v>430207501</v>
      </c>
      <c r="L278" s="43" t="s">
        <v>448</v>
      </c>
      <c r="M278" s="43">
        <v>2</v>
      </c>
      <c r="N278" s="43"/>
      <c r="O278" s="43"/>
      <c r="P278" s="31" t="s">
        <v>382</v>
      </c>
      <c r="Q278" s="30" t="s">
        <v>429</v>
      </c>
      <c r="R278" s="43">
        <v>3</v>
      </c>
      <c r="S278" s="36" t="s">
        <v>715</v>
      </c>
      <c r="T278" s="45">
        <v>45689</v>
      </c>
      <c r="U278" s="45">
        <v>46021</v>
      </c>
      <c r="V278" s="46">
        <v>100000000</v>
      </c>
      <c r="W278" s="46"/>
      <c r="X278" s="46"/>
      <c r="Y278" s="46"/>
      <c r="Z278" s="46"/>
      <c r="AA278" s="46"/>
      <c r="AB278" s="46">
        <v>100000000</v>
      </c>
      <c r="AC278" s="46"/>
      <c r="AD278" s="46"/>
      <c r="AE278" s="46"/>
      <c r="AF278" s="98"/>
      <c r="AG278" s="98" t="s">
        <v>456</v>
      </c>
      <c r="AH278" s="98"/>
      <c r="AI278" s="43"/>
      <c r="AJ278" s="50"/>
      <c r="AK278" s="43" t="s">
        <v>701</v>
      </c>
      <c r="AL278" s="43" t="s">
        <v>702</v>
      </c>
      <c r="AM278" s="43">
        <v>8213</v>
      </c>
      <c r="AN278" s="47">
        <v>2874</v>
      </c>
      <c r="AO278" s="32" t="s">
        <v>447</v>
      </c>
    </row>
    <row r="279" spans="1:41" s="51" customFormat="1" ht="15" customHeight="1">
      <c r="A279" s="43">
        <v>3</v>
      </c>
      <c r="B279" s="43" t="s">
        <v>104</v>
      </c>
      <c r="C279" s="30" t="s">
        <v>698</v>
      </c>
      <c r="D279" s="43">
        <v>51600</v>
      </c>
      <c r="E279" s="43">
        <v>43</v>
      </c>
      <c r="F279" s="43" t="s">
        <v>118</v>
      </c>
      <c r="G279" s="43">
        <v>4302</v>
      </c>
      <c r="H279" s="43" t="s">
        <v>149</v>
      </c>
      <c r="I279" s="43">
        <v>4302075</v>
      </c>
      <c r="J279" s="43" t="s">
        <v>263</v>
      </c>
      <c r="K279" s="43">
        <v>430207501</v>
      </c>
      <c r="L279" s="43" t="s">
        <v>448</v>
      </c>
      <c r="M279" s="43">
        <v>2</v>
      </c>
      <c r="N279" s="43"/>
      <c r="O279" s="43"/>
      <c r="P279" s="31" t="s">
        <v>382</v>
      </c>
      <c r="Q279" s="30" t="s">
        <v>429</v>
      </c>
      <c r="R279" s="43">
        <v>3</v>
      </c>
      <c r="S279" s="36" t="s">
        <v>715</v>
      </c>
      <c r="T279" s="45">
        <v>45689</v>
      </c>
      <c r="U279" s="45">
        <v>46021</v>
      </c>
      <c r="V279" s="46">
        <v>116141139.277502</v>
      </c>
      <c r="W279" s="46"/>
      <c r="X279" s="46"/>
      <c r="Y279" s="46"/>
      <c r="Z279" s="46"/>
      <c r="AA279" s="46"/>
      <c r="AB279" s="46">
        <v>116141139.277502</v>
      </c>
      <c r="AC279" s="46"/>
      <c r="AD279" s="46"/>
      <c r="AE279" s="46"/>
      <c r="AF279" s="98"/>
      <c r="AG279" s="98" t="s">
        <v>456</v>
      </c>
      <c r="AH279" s="98"/>
      <c r="AI279" s="43"/>
      <c r="AJ279" s="50"/>
      <c r="AK279" s="43" t="s">
        <v>701</v>
      </c>
      <c r="AL279" s="43" t="s">
        <v>702</v>
      </c>
      <c r="AM279" s="43">
        <v>8213</v>
      </c>
      <c r="AN279" s="47">
        <v>2874</v>
      </c>
      <c r="AO279" s="32" t="s">
        <v>447</v>
      </c>
    </row>
    <row r="280" spans="1:41" s="51" customFormat="1" ht="15" customHeight="1">
      <c r="A280" s="43">
        <v>3</v>
      </c>
      <c r="B280" s="43" t="s">
        <v>104</v>
      </c>
      <c r="C280" s="30" t="s">
        <v>698</v>
      </c>
      <c r="D280" s="43">
        <v>51600</v>
      </c>
      <c r="E280" s="43">
        <v>43</v>
      </c>
      <c r="F280" s="43" t="s">
        <v>118</v>
      </c>
      <c r="G280" s="43">
        <v>4302</v>
      </c>
      <c r="H280" s="43" t="s">
        <v>149</v>
      </c>
      <c r="I280" s="43">
        <v>4302075</v>
      </c>
      <c r="J280" s="43" t="s">
        <v>263</v>
      </c>
      <c r="K280" s="43">
        <v>430207501</v>
      </c>
      <c r="L280" s="43" t="s">
        <v>448</v>
      </c>
      <c r="M280" s="43">
        <v>2</v>
      </c>
      <c r="N280" s="43"/>
      <c r="O280" s="43"/>
      <c r="P280" s="31" t="s">
        <v>382</v>
      </c>
      <c r="Q280" s="30" t="s">
        <v>429</v>
      </c>
      <c r="R280" s="43">
        <v>3</v>
      </c>
      <c r="S280" s="36" t="s">
        <v>715</v>
      </c>
      <c r="T280" s="45">
        <v>45689</v>
      </c>
      <c r="U280" s="45">
        <v>46021</v>
      </c>
      <c r="V280" s="46">
        <v>164101526.09999999</v>
      </c>
      <c r="W280" s="46"/>
      <c r="X280" s="46"/>
      <c r="Y280" s="46"/>
      <c r="Z280" s="46"/>
      <c r="AA280" s="46"/>
      <c r="AB280" s="46">
        <v>164101526.09999999</v>
      </c>
      <c r="AC280" s="46"/>
      <c r="AD280" s="46"/>
      <c r="AE280" s="46"/>
      <c r="AF280" s="98"/>
      <c r="AG280" s="98" t="s">
        <v>456</v>
      </c>
      <c r="AH280" s="98"/>
      <c r="AI280" s="43"/>
      <c r="AJ280" s="50"/>
      <c r="AK280" s="43" t="s">
        <v>701</v>
      </c>
      <c r="AL280" s="43" t="s">
        <v>702</v>
      </c>
      <c r="AM280" s="43">
        <v>8213</v>
      </c>
      <c r="AN280" s="47">
        <v>2874</v>
      </c>
      <c r="AO280" s="32" t="s">
        <v>447</v>
      </c>
    </row>
    <row r="281" spans="1:41" s="51" customFormat="1" ht="15" customHeight="1">
      <c r="A281" s="43">
        <v>4</v>
      </c>
      <c r="B281" s="43" t="s">
        <v>105</v>
      </c>
      <c r="C281" s="30" t="s">
        <v>454</v>
      </c>
      <c r="D281" s="43">
        <v>0.122</v>
      </c>
      <c r="E281" s="43">
        <v>24</v>
      </c>
      <c r="F281" s="43" t="s">
        <v>119</v>
      </c>
      <c r="G281" s="43">
        <v>2402</v>
      </c>
      <c r="H281" s="43" t="s">
        <v>150</v>
      </c>
      <c r="I281" s="43">
        <v>2402112</v>
      </c>
      <c r="J281" s="43" t="s">
        <v>264</v>
      </c>
      <c r="K281" s="43">
        <v>240211200</v>
      </c>
      <c r="L281" s="43" t="s">
        <v>379</v>
      </c>
      <c r="M281" s="43">
        <v>15</v>
      </c>
      <c r="N281" s="43"/>
      <c r="O281" s="43"/>
      <c r="P281" s="31">
        <v>2024006860299</v>
      </c>
      <c r="Q281" s="30" t="s">
        <v>431</v>
      </c>
      <c r="R281" s="43">
        <v>10</v>
      </c>
      <c r="S281" s="36" t="s">
        <v>455</v>
      </c>
      <c r="T281" s="45">
        <v>45717</v>
      </c>
      <c r="U281" s="45">
        <v>46022</v>
      </c>
      <c r="V281" s="46">
        <v>2777866670.9899998</v>
      </c>
      <c r="W281" s="46"/>
      <c r="X281" s="46"/>
      <c r="Y281" s="46"/>
      <c r="Z281" s="46"/>
      <c r="AA281" s="46"/>
      <c r="AB281" s="46">
        <v>2777866670.9899998</v>
      </c>
      <c r="AC281" s="46"/>
      <c r="AD281" s="46"/>
      <c r="AE281" s="46"/>
      <c r="AF281" s="98"/>
      <c r="AG281" s="98" t="s">
        <v>456</v>
      </c>
      <c r="AH281" s="98"/>
      <c r="AI281" s="43"/>
      <c r="AJ281" s="50"/>
      <c r="AK281" s="43"/>
      <c r="AL281" s="43" t="s">
        <v>457</v>
      </c>
      <c r="AM281" s="43">
        <v>4000</v>
      </c>
      <c r="AN281" s="47">
        <v>4000</v>
      </c>
      <c r="AO281" s="32" t="s">
        <v>438</v>
      </c>
    </row>
    <row r="282" spans="1:41" s="51" customFormat="1" ht="15" customHeight="1">
      <c r="A282" s="43">
        <v>4</v>
      </c>
      <c r="B282" s="43" t="s">
        <v>105</v>
      </c>
      <c r="C282" s="30" t="s">
        <v>454</v>
      </c>
      <c r="D282" s="43">
        <v>0.122</v>
      </c>
      <c r="E282" s="43">
        <v>24</v>
      </c>
      <c r="F282" s="43" t="s">
        <v>119</v>
      </c>
      <c r="G282" s="43">
        <v>2402</v>
      </c>
      <c r="H282" s="43" t="s">
        <v>150</v>
      </c>
      <c r="I282" s="43">
        <v>2402112</v>
      </c>
      <c r="J282" s="43" t="s">
        <v>264</v>
      </c>
      <c r="K282" s="43">
        <v>240211200</v>
      </c>
      <c r="L282" s="43" t="s">
        <v>379</v>
      </c>
      <c r="M282" s="43">
        <v>15</v>
      </c>
      <c r="N282" s="43"/>
      <c r="O282" s="43"/>
      <c r="P282" s="31">
        <v>2024006860299</v>
      </c>
      <c r="Q282" s="30" t="s">
        <v>431</v>
      </c>
      <c r="R282" s="43">
        <v>10</v>
      </c>
      <c r="S282" s="36" t="s">
        <v>455</v>
      </c>
      <c r="T282" s="45">
        <v>45717</v>
      </c>
      <c r="U282" s="45">
        <v>46022</v>
      </c>
      <c r="V282" s="46">
        <v>44618499.420000002</v>
      </c>
      <c r="W282" s="46"/>
      <c r="X282" s="46"/>
      <c r="Y282" s="46"/>
      <c r="Z282" s="46"/>
      <c r="AA282" s="46"/>
      <c r="AB282" s="46">
        <v>44618499.420000002</v>
      </c>
      <c r="AC282" s="46"/>
      <c r="AD282" s="46"/>
      <c r="AE282" s="46"/>
      <c r="AF282" s="98"/>
      <c r="AG282" s="98" t="s">
        <v>456</v>
      </c>
      <c r="AH282" s="98"/>
      <c r="AI282" s="43"/>
      <c r="AJ282" s="50"/>
      <c r="AK282" s="43"/>
      <c r="AL282" s="43" t="s">
        <v>457</v>
      </c>
      <c r="AM282" s="43">
        <v>4000</v>
      </c>
      <c r="AN282" s="47">
        <v>4000</v>
      </c>
      <c r="AO282" s="32" t="s">
        <v>438</v>
      </c>
    </row>
    <row r="283" spans="1:41" s="51" customFormat="1" ht="15" customHeight="1">
      <c r="A283" s="43">
        <v>4</v>
      </c>
      <c r="B283" s="43" t="s">
        <v>105</v>
      </c>
      <c r="C283" s="30" t="s">
        <v>454</v>
      </c>
      <c r="D283" s="43">
        <v>0.122</v>
      </c>
      <c r="E283" s="43">
        <v>24</v>
      </c>
      <c r="F283" s="43" t="s">
        <v>119</v>
      </c>
      <c r="G283" s="43">
        <v>2402</v>
      </c>
      <c r="H283" s="43" t="s">
        <v>150</v>
      </c>
      <c r="I283" s="43">
        <v>2402112</v>
      </c>
      <c r="J283" s="43" t="s">
        <v>264</v>
      </c>
      <c r="K283" s="43">
        <v>240211200</v>
      </c>
      <c r="L283" s="43" t="s">
        <v>379</v>
      </c>
      <c r="M283" s="43">
        <v>15</v>
      </c>
      <c r="N283" s="43"/>
      <c r="O283" s="43"/>
      <c r="P283" s="31">
        <v>2024006860299</v>
      </c>
      <c r="Q283" s="30" t="s">
        <v>431</v>
      </c>
      <c r="R283" s="43">
        <v>10</v>
      </c>
      <c r="S283" s="36" t="s">
        <v>455</v>
      </c>
      <c r="T283" s="45">
        <v>45717</v>
      </c>
      <c r="U283" s="45">
        <v>46022</v>
      </c>
      <c r="V283" s="46">
        <v>500000000</v>
      </c>
      <c r="W283" s="46"/>
      <c r="X283" s="46"/>
      <c r="Y283" s="46"/>
      <c r="Z283" s="46"/>
      <c r="AA283" s="46"/>
      <c r="AB283" s="46">
        <v>500000000</v>
      </c>
      <c r="AC283" s="46"/>
      <c r="AD283" s="46"/>
      <c r="AE283" s="46"/>
      <c r="AF283" s="98"/>
      <c r="AG283" s="98" t="s">
        <v>456</v>
      </c>
      <c r="AH283" s="98"/>
      <c r="AI283" s="43"/>
      <c r="AJ283" s="50"/>
      <c r="AK283" s="43"/>
      <c r="AL283" s="43" t="s">
        <v>457</v>
      </c>
      <c r="AM283" s="43">
        <v>4000</v>
      </c>
      <c r="AN283" s="47">
        <v>4000</v>
      </c>
      <c r="AO283" s="32" t="s">
        <v>438</v>
      </c>
    </row>
    <row r="284" spans="1:41" s="51" customFormat="1" ht="15" customHeight="1">
      <c r="A284" s="43">
        <v>4</v>
      </c>
      <c r="B284" s="43" t="s">
        <v>105</v>
      </c>
      <c r="C284" s="30" t="s">
        <v>454</v>
      </c>
      <c r="D284" s="43">
        <v>0.122</v>
      </c>
      <c r="E284" s="43">
        <v>24</v>
      </c>
      <c r="F284" s="43" t="s">
        <v>119</v>
      </c>
      <c r="G284" s="43">
        <v>2402</v>
      </c>
      <c r="H284" s="43" t="s">
        <v>150</v>
      </c>
      <c r="I284" s="43">
        <v>2402112</v>
      </c>
      <c r="J284" s="43" t="s">
        <v>264</v>
      </c>
      <c r="K284" s="43">
        <v>240211200</v>
      </c>
      <c r="L284" s="43" t="s">
        <v>379</v>
      </c>
      <c r="M284" s="43">
        <v>15</v>
      </c>
      <c r="N284" s="43"/>
      <c r="O284" s="43"/>
      <c r="P284" s="31">
        <v>2024006860299</v>
      </c>
      <c r="Q284" s="30" t="s">
        <v>431</v>
      </c>
      <c r="R284" s="43">
        <v>10</v>
      </c>
      <c r="S284" s="36" t="s">
        <v>455</v>
      </c>
      <c r="T284" s="45">
        <v>45717</v>
      </c>
      <c r="U284" s="45">
        <v>46022</v>
      </c>
      <c r="V284" s="46">
        <v>500000000</v>
      </c>
      <c r="W284" s="46"/>
      <c r="X284" s="46"/>
      <c r="Y284" s="46"/>
      <c r="Z284" s="46"/>
      <c r="AA284" s="46"/>
      <c r="AB284" s="46">
        <v>500000000</v>
      </c>
      <c r="AC284" s="46"/>
      <c r="AD284" s="46"/>
      <c r="AE284" s="46"/>
      <c r="AF284" s="98"/>
      <c r="AG284" s="98" t="s">
        <v>456</v>
      </c>
      <c r="AH284" s="98"/>
      <c r="AI284" s="43"/>
      <c r="AJ284" s="50"/>
      <c r="AK284" s="43"/>
      <c r="AL284" s="43" t="s">
        <v>457</v>
      </c>
      <c r="AM284" s="43">
        <v>4000</v>
      </c>
      <c r="AN284" s="47">
        <v>4000</v>
      </c>
      <c r="AO284" s="32" t="s">
        <v>438</v>
      </c>
    </row>
    <row r="285" spans="1:41" s="51" customFormat="1" ht="15" customHeight="1">
      <c r="A285" s="43">
        <v>4</v>
      </c>
      <c r="B285" s="43" t="s">
        <v>105</v>
      </c>
      <c r="C285" s="43" t="s">
        <v>481</v>
      </c>
      <c r="D285" s="43">
        <v>25</v>
      </c>
      <c r="E285" s="43">
        <v>24</v>
      </c>
      <c r="F285" s="43" t="s">
        <v>119</v>
      </c>
      <c r="G285" s="43">
        <v>2409</v>
      </c>
      <c r="H285" s="43" t="s">
        <v>151</v>
      </c>
      <c r="I285" s="43">
        <v>2409039</v>
      </c>
      <c r="J285" s="43" t="s">
        <v>265</v>
      </c>
      <c r="K285" s="43">
        <v>240903900</v>
      </c>
      <c r="L285" s="43" t="s">
        <v>380</v>
      </c>
      <c r="M285" s="43">
        <v>1</v>
      </c>
      <c r="N285" s="43"/>
      <c r="O285" s="43"/>
      <c r="P285" s="31">
        <v>2024000000486</v>
      </c>
      <c r="Q285" s="30" t="s">
        <v>432</v>
      </c>
      <c r="R285" s="43">
        <v>9.8000000000000007</v>
      </c>
      <c r="S285" s="36" t="s">
        <v>482</v>
      </c>
      <c r="T285" s="45">
        <v>45748</v>
      </c>
      <c r="U285" s="45">
        <v>46022</v>
      </c>
      <c r="V285" s="46">
        <v>222738300</v>
      </c>
      <c r="W285" s="46"/>
      <c r="X285" s="46"/>
      <c r="Y285" s="46"/>
      <c r="Z285" s="46"/>
      <c r="AA285" s="46"/>
      <c r="AB285" s="46">
        <v>222738300</v>
      </c>
      <c r="AC285" s="46"/>
      <c r="AD285" s="46"/>
      <c r="AE285" s="46"/>
      <c r="AF285" s="98"/>
      <c r="AG285" s="98" t="s">
        <v>456</v>
      </c>
      <c r="AH285" s="98"/>
      <c r="AI285" s="43"/>
      <c r="AJ285" s="50"/>
      <c r="AK285" s="43" t="s">
        <v>14</v>
      </c>
      <c r="AL285" s="43" t="s">
        <v>483</v>
      </c>
      <c r="AM285" s="43">
        <v>5839</v>
      </c>
      <c r="AN285" s="47">
        <v>5839</v>
      </c>
      <c r="AO285" s="32" t="s">
        <v>440</v>
      </c>
    </row>
    <row r="286" spans="1:41" s="51" customFormat="1" ht="15" customHeight="1">
      <c r="A286" s="43">
        <v>4</v>
      </c>
      <c r="B286" s="43" t="s">
        <v>105</v>
      </c>
      <c r="C286" s="30" t="s">
        <v>458</v>
      </c>
      <c r="D286" s="43">
        <v>0.75</v>
      </c>
      <c r="E286" s="43">
        <v>40</v>
      </c>
      <c r="F286" s="43" t="s">
        <v>120</v>
      </c>
      <c r="G286" s="43">
        <v>4003</v>
      </c>
      <c r="H286" s="43" t="s">
        <v>152</v>
      </c>
      <c r="I286" s="43">
        <v>4003008</v>
      </c>
      <c r="J286" s="43" t="s">
        <v>266</v>
      </c>
      <c r="K286" s="43">
        <v>400300800</v>
      </c>
      <c r="L286" s="43" t="s">
        <v>381</v>
      </c>
      <c r="M286" s="43">
        <v>5</v>
      </c>
      <c r="N286" s="43"/>
      <c r="O286" s="43"/>
      <c r="P286" s="31">
        <v>2024006860302</v>
      </c>
      <c r="Q286" s="30" t="s">
        <v>433</v>
      </c>
      <c r="R286" s="43">
        <v>1</v>
      </c>
      <c r="S286" s="36" t="s">
        <v>459</v>
      </c>
      <c r="T286" s="45">
        <v>45717</v>
      </c>
      <c r="U286" s="45">
        <v>46022</v>
      </c>
      <c r="V286" s="46"/>
      <c r="W286" s="46">
        <v>1272250922.5799999</v>
      </c>
      <c r="X286" s="46"/>
      <c r="Y286" s="46"/>
      <c r="Z286" s="46"/>
      <c r="AA286" s="46"/>
      <c r="AB286" s="46">
        <v>1272250922.5799999</v>
      </c>
      <c r="AC286" s="46"/>
      <c r="AD286" s="46"/>
      <c r="AE286" s="46"/>
      <c r="AF286" s="98"/>
      <c r="AG286" s="98" t="s">
        <v>456</v>
      </c>
      <c r="AH286" s="98"/>
      <c r="AI286" s="43"/>
      <c r="AJ286" s="50"/>
      <c r="AK286" s="43" t="s">
        <v>460</v>
      </c>
      <c r="AL286" s="43" t="s">
        <v>461</v>
      </c>
      <c r="AM286" s="43">
        <v>692</v>
      </c>
      <c r="AN286" s="47">
        <v>692</v>
      </c>
      <c r="AO286" s="32" t="s">
        <v>462</v>
      </c>
    </row>
    <row r="287" spans="1:41" s="51" customFormat="1" ht="15" customHeight="1">
      <c r="A287" s="43">
        <v>4</v>
      </c>
      <c r="B287" s="43" t="s">
        <v>105</v>
      </c>
      <c r="C287" s="30" t="s">
        <v>458</v>
      </c>
      <c r="D287" s="43">
        <v>0.75</v>
      </c>
      <c r="E287" s="43">
        <v>40</v>
      </c>
      <c r="F287" s="43" t="s">
        <v>120</v>
      </c>
      <c r="G287" s="43">
        <v>4003</v>
      </c>
      <c r="H287" s="43" t="s">
        <v>152</v>
      </c>
      <c r="I287" s="43">
        <v>4003008</v>
      </c>
      <c r="J287" s="43" t="s">
        <v>266</v>
      </c>
      <c r="K287" s="43">
        <v>400300800</v>
      </c>
      <c r="L287" s="43" t="s">
        <v>381</v>
      </c>
      <c r="M287" s="43">
        <v>5</v>
      </c>
      <c r="N287" s="43"/>
      <c r="O287" s="43"/>
      <c r="P287" s="31">
        <v>2024006860302</v>
      </c>
      <c r="Q287" s="30" t="s">
        <v>433</v>
      </c>
      <c r="R287" s="43">
        <v>1</v>
      </c>
      <c r="S287" s="36" t="s">
        <v>459</v>
      </c>
      <c r="T287" s="45">
        <v>45717</v>
      </c>
      <c r="U287" s="45">
        <v>46022</v>
      </c>
      <c r="V287" s="46">
        <v>194503537.16800001</v>
      </c>
      <c r="W287" s="46"/>
      <c r="X287" s="46"/>
      <c r="Y287" s="46"/>
      <c r="Z287" s="46"/>
      <c r="AA287" s="46"/>
      <c r="AB287" s="46">
        <v>194503537.16800001</v>
      </c>
      <c r="AC287" s="46"/>
      <c r="AD287" s="46"/>
      <c r="AE287" s="46"/>
      <c r="AF287" s="98"/>
      <c r="AG287" s="98" t="s">
        <v>456</v>
      </c>
      <c r="AH287" s="98"/>
      <c r="AI287" s="43"/>
      <c r="AJ287" s="50"/>
      <c r="AK287" s="43" t="s">
        <v>460</v>
      </c>
      <c r="AL287" s="43" t="s">
        <v>461</v>
      </c>
      <c r="AM287" s="43">
        <v>692</v>
      </c>
      <c r="AN287" s="47">
        <v>692</v>
      </c>
      <c r="AO287" s="32" t="s">
        <v>462</v>
      </c>
    </row>
    <row r="288" spans="1:41" s="51" customFormat="1" ht="15" customHeight="1">
      <c r="A288" s="43">
        <v>4</v>
      </c>
      <c r="B288" s="43" t="s">
        <v>105</v>
      </c>
      <c r="C288" s="30" t="s">
        <v>458</v>
      </c>
      <c r="D288" s="43">
        <v>0.75</v>
      </c>
      <c r="E288" s="43">
        <v>40</v>
      </c>
      <c r="F288" s="43" t="s">
        <v>120</v>
      </c>
      <c r="G288" s="43">
        <v>4003</v>
      </c>
      <c r="H288" s="43" t="s">
        <v>152</v>
      </c>
      <c r="I288" s="43">
        <v>4003008</v>
      </c>
      <c r="J288" s="43" t="s">
        <v>266</v>
      </c>
      <c r="K288" s="43">
        <v>400300800</v>
      </c>
      <c r="L288" s="43" t="s">
        <v>381</v>
      </c>
      <c r="M288" s="43">
        <v>5</v>
      </c>
      <c r="N288" s="43"/>
      <c r="O288" s="43"/>
      <c r="P288" s="31">
        <v>2024006860302</v>
      </c>
      <c r="Q288" s="30" t="s">
        <v>433</v>
      </c>
      <c r="R288" s="43">
        <v>1</v>
      </c>
      <c r="S288" s="36" t="s">
        <v>459</v>
      </c>
      <c r="T288" s="45">
        <v>45717</v>
      </c>
      <c r="U288" s="45">
        <v>46022</v>
      </c>
      <c r="V288" s="46"/>
      <c r="W288" s="46">
        <v>18666291.16</v>
      </c>
      <c r="X288" s="46"/>
      <c r="Y288" s="46"/>
      <c r="Z288" s="46"/>
      <c r="AA288" s="46"/>
      <c r="AB288" s="46">
        <v>18666291.16</v>
      </c>
      <c r="AC288" s="46"/>
      <c r="AD288" s="46"/>
      <c r="AE288" s="46"/>
      <c r="AF288" s="98"/>
      <c r="AG288" s="98" t="s">
        <v>456</v>
      </c>
      <c r="AH288" s="98"/>
      <c r="AI288" s="43"/>
      <c r="AJ288" s="50"/>
      <c r="AK288" s="43" t="s">
        <v>460</v>
      </c>
      <c r="AL288" s="43" t="s">
        <v>461</v>
      </c>
      <c r="AM288" s="43">
        <v>692</v>
      </c>
      <c r="AN288" s="47">
        <v>692</v>
      </c>
      <c r="AO288" s="32" t="s">
        <v>462</v>
      </c>
    </row>
    <row r="289" spans="1:41" s="51" customFormat="1" ht="15" customHeight="1">
      <c r="A289" s="43">
        <v>4</v>
      </c>
      <c r="B289" s="43" t="s">
        <v>105</v>
      </c>
      <c r="C289" s="30" t="s">
        <v>458</v>
      </c>
      <c r="D289" s="43">
        <v>0.75</v>
      </c>
      <c r="E289" s="43">
        <v>40</v>
      </c>
      <c r="F289" s="43" t="s">
        <v>120</v>
      </c>
      <c r="G289" s="43">
        <v>4003</v>
      </c>
      <c r="H289" s="43" t="s">
        <v>152</v>
      </c>
      <c r="I289" s="43">
        <v>4003008</v>
      </c>
      <c r="J289" s="43" t="s">
        <v>266</v>
      </c>
      <c r="K289" s="43">
        <v>400300800</v>
      </c>
      <c r="L289" s="43" t="s">
        <v>381</v>
      </c>
      <c r="M289" s="43">
        <v>5</v>
      </c>
      <c r="N289" s="43"/>
      <c r="O289" s="43"/>
      <c r="P289" s="31">
        <v>2024006860302</v>
      </c>
      <c r="Q289" s="30" t="s">
        <v>433</v>
      </c>
      <c r="R289" s="43">
        <v>1</v>
      </c>
      <c r="S289" s="36" t="s">
        <v>459</v>
      </c>
      <c r="T289" s="45">
        <v>45717</v>
      </c>
      <c r="U289" s="45">
        <v>46022</v>
      </c>
      <c r="V289" s="46">
        <v>1507449.5</v>
      </c>
      <c r="W289" s="46"/>
      <c r="X289" s="46"/>
      <c r="Y289" s="46"/>
      <c r="Z289" s="46"/>
      <c r="AA289" s="46"/>
      <c r="AB289" s="46">
        <v>1507449.5</v>
      </c>
      <c r="AC289" s="46"/>
      <c r="AD289" s="46"/>
      <c r="AE289" s="46"/>
      <c r="AF289" s="98"/>
      <c r="AG289" s="98" t="s">
        <v>456</v>
      </c>
      <c r="AH289" s="98"/>
      <c r="AI289" s="43"/>
      <c r="AJ289" s="50"/>
      <c r="AK289" s="43" t="s">
        <v>460</v>
      </c>
      <c r="AL289" s="43" t="s">
        <v>461</v>
      </c>
      <c r="AM289" s="43">
        <v>692</v>
      </c>
      <c r="AN289" s="47">
        <v>692</v>
      </c>
      <c r="AO289" s="32" t="s">
        <v>462</v>
      </c>
    </row>
    <row r="290" spans="1:41" s="51" customFormat="1" ht="15" customHeight="1">
      <c r="A290" s="43">
        <v>4</v>
      </c>
      <c r="B290" s="43" t="s">
        <v>105</v>
      </c>
      <c r="C290" s="30" t="s">
        <v>458</v>
      </c>
      <c r="D290" s="43">
        <v>0.75</v>
      </c>
      <c r="E290" s="43">
        <v>40</v>
      </c>
      <c r="F290" s="43" t="s">
        <v>120</v>
      </c>
      <c r="G290" s="43">
        <v>4003</v>
      </c>
      <c r="H290" s="43" t="s">
        <v>152</v>
      </c>
      <c r="I290" s="43">
        <v>4003008</v>
      </c>
      <c r="J290" s="43" t="s">
        <v>266</v>
      </c>
      <c r="K290" s="43">
        <v>400300800</v>
      </c>
      <c r="L290" s="43" t="s">
        <v>381</v>
      </c>
      <c r="M290" s="43">
        <v>5</v>
      </c>
      <c r="N290" s="43"/>
      <c r="O290" s="43"/>
      <c r="P290" s="31">
        <v>2024006860292</v>
      </c>
      <c r="Q290" s="30" t="s">
        <v>434</v>
      </c>
      <c r="R290" s="43">
        <v>1</v>
      </c>
      <c r="S290" s="36" t="s">
        <v>463</v>
      </c>
      <c r="T290" s="45">
        <v>45717</v>
      </c>
      <c r="U290" s="45">
        <v>46022</v>
      </c>
      <c r="V290" s="46"/>
      <c r="W290" s="46">
        <v>905814349</v>
      </c>
      <c r="X290" s="46"/>
      <c r="Y290" s="46"/>
      <c r="Z290" s="46"/>
      <c r="AA290" s="46"/>
      <c r="AB290" s="46">
        <v>905814349</v>
      </c>
      <c r="AC290" s="46"/>
      <c r="AD290" s="46"/>
      <c r="AE290" s="46"/>
      <c r="AF290" s="98"/>
      <c r="AG290" s="98" t="s">
        <v>456</v>
      </c>
      <c r="AH290" s="98"/>
      <c r="AI290" s="43"/>
      <c r="AJ290" s="50"/>
      <c r="AK290" s="43" t="s">
        <v>460</v>
      </c>
      <c r="AL290" s="43" t="s">
        <v>464</v>
      </c>
      <c r="AM290" s="43">
        <v>200</v>
      </c>
      <c r="AN290" s="47">
        <v>200</v>
      </c>
      <c r="AO290" s="32" t="s">
        <v>462</v>
      </c>
    </row>
    <row r="291" spans="1:41" s="51" customFormat="1" ht="15" customHeight="1">
      <c r="A291" s="43">
        <v>4</v>
      </c>
      <c r="B291" s="43" t="s">
        <v>105</v>
      </c>
      <c r="C291" s="30" t="s">
        <v>458</v>
      </c>
      <c r="D291" s="43">
        <v>0.75</v>
      </c>
      <c r="E291" s="43">
        <v>40</v>
      </c>
      <c r="F291" s="43" t="s">
        <v>120</v>
      </c>
      <c r="G291" s="43">
        <v>4003</v>
      </c>
      <c r="H291" s="43" t="s">
        <v>152</v>
      </c>
      <c r="I291" s="43">
        <v>4003008</v>
      </c>
      <c r="J291" s="43" t="s">
        <v>266</v>
      </c>
      <c r="K291" s="43">
        <v>400300800</v>
      </c>
      <c r="L291" s="43" t="s">
        <v>381</v>
      </c>
      <c r="M291" s="43">
        <v>5</v>
      </c>
      <c r="N291" s="43"/>
      <c r="O291" s="43"/>
      <c r="P291" s="31">
        <v>2024006860305</v>
      </c>
      <c r="Q291" s="30" t="s">
        <v>435</v>
      </c>
      <c r="R291" s="43">
        <v>1</v>
      </c>
      <c r="S291" s="36" t="s">
        <v>465</v>
      </c>
      <c r="T291" s="45">
        <v>45717</v>
      </c>
      <c r="U291" s="45">
        <v>46022</v>
      </c>
      <c r="V291" s="46"/>
      <c r="W291" s="46">
        <v>1236461900</v>
      </c>
      <c r="X291" s="46"/>
      <c r="Y291" s="46"/>
      <c r="Z291" s="46"/>
      <c r="AA291" s="46"/>
      <c r="AB291" s="46">
        <v>1236461900</v>
      </c>
      <c r="AC291" s="46"/>
      <c r="AD291" s="46"/>
      <c r="AE291" s="46"/>
      <c r="AF291" s="98"/>
      <c r="AG291" s="98" t="s">
        <v>456</v>
      </c>
      <c r="AH291" s="98"/>
      <c r="AI291" s="43"/>
      <c r="AJ291" s="50"/>
      <c r="AK291" s="43" t="s">
        <v>460</v>
      </c>
      <c r="AL291" s="43" t="s">
        <v>466</v>
      </c>
      <c r="AM291" s="43">
        <v>59941</v>
      </c>
      <c r="AN291" s="47">
        <v>59941</v>
      </c>
      <c r="AO291" s="32" t="s">
        <v>462</v>
      </c>
    </row>
    <row r="292" spans="1:41" s="51" customFormat="1" ht="15" customHeight="1">
      <c r="A292" s="43">
        <v>4</v>
      </c>
      <c r="B292" s="43" t="s">
        <v>105</v>
      </c>
      <c r="C292" s="30" t="s">
        <v>458</v>
      </c>
      <c r="D292" s="43">
        <v>0.75</v>
      </c>
      <c r="E292" s="43">
        <v>40</v>
      </c>
      <c r="F292" s="43" t="s">
        <v>120</v>
      </c>
      <c r="G292" s="43">
        <v>4003</v>
      </c>
      <c r="H292" s="43" t="s">
        <v>152</v>
      </c>
      <c r="I292" s="43">
        <v>4003008</v>
      </c>
      <c r="J292" s="43" t="s">
        <v>266</v>
      </c>
      <c r="K292" s="43">
        <v>400300800</v>
      </c>
      <c r="L292" s="43" t="s">
        <v>381</v>
      </c>
      <c r="M292" s="43">
        <v>5</v>
      </c>
      <c r="N292" s="43"/>
      <c r="O292" s="43"/>
      <c r="P292" s="31">
        <v>2024006860295</v>
      </c>
      <c r="Q292" s="30" t="s">
        <v>436</v>
      </c>
      <c r="R292" s="43">
        <v>1</v>
      </c>
      <c r="S292" s="36" t="s">
        <v>467</v>
      </c>
      <c r="T292" s="45">
        <v>45717</v>
      </c>
      <c r="U292" s="45">
        <v>46022</v>
      </c>
      <c r="V292" s="46"/>
      <c r="W292" s="46">
        <v>911438530</v>
      </c>
      <c r="X292" s="46"/>
      <c r="Y292" s="46"/>
      <c r="Z292" s="46"/>
      <c r="AA292" s="46"/>
      <c r="AB292" s="46">
        <v>911438530</v>
      </c>
      <c r="AC292" s="46"/>
      <c r="AD292" s="46"/>
      <c r="AE292" s="46"/>
      <c r="AF292" s="98"/>
      <c r="AG292" s="98" t="s">
        <v>456</v>
      </c>
      <c r="AH292" s="98"/>
      <c r="AI292" s="43"/>
      <c r="AJ292" s="50"/>
      <c r="AK292" s="43" t="s">
        <v>460</v>
      </c>
      <c r="AL292" s="43" t="s">
        <v>468</v>
      </c>
      <c r="AM292" s="43">
        <v>17749</v>
      </c>
      <c r="AN292" s="47">
        <v>17749</v>
      </c>
      <c r="AO292" s="32" t="s">
        <v>462</v>
      </c>
    </row>
  </sheetData>
  <autoFilter ref="A6:AO292"/>
  <mergeCells count="44">
    <mergeCell ref="AO5:AO6"/>
    <mergeCell ref="AH5:AH6"/>
    <mergeCell ref="AI5:AI6"/>
    <mergeCell ref="AJ5:AJ6"/>
    <mergeCell ref="AM5:AM6"/>
    <mergeCell ref="AN5:AN6"/>
    <mergeCell ref="AK5:AK6"/>
    <mergeCell ref="AL5:AL6"/>
    <mergeCell ref="A5:A6"/>
    <mergeCell ref="E5:E6"/>
    <mergeCell ref="G5:G6"/>
    <mergeCell ref="K5:K6"/>
    <mergeCell ref="J5:J6"/>
    <mergeCell ref="B5:B6"/>
    <mergeCell ref="F5:F6"/>
    <mergeCell ref="H5:H6"/>
    <mergeCell ref="D5:D6"/>
    <mergeCell ref="C5:C6"/>
    <mergeCell ref="I5:I6"/>
    <mergeCell ref="A1:B3"/>
    <mergeCell ref="AF4:AJ4"/>
    <mergeCell ref="A4:O4"/>
    <mergeCell ref="P4:U4"/>
    <mergeCell ref="V4:AE4"/>
    <mergeCell ref="D2:AN2"/>
    <mergeCell ref="D3:AN3"/>
    <mergeCell ref="C1:AN1"/>
    <mergeCell ref="AK4:AN4"/>
    <mergeCell ref="AE5:AE6"/>
    <mergeCell ref="AF5:AG5"/>
    <mergeCell ref="S5:S6"/>
    <mergeCell ref="V5:AA5"/>
    <mergeCell ref="Q5:Q6"/>
    <mergeCell ref="U5:U6"/>
    <mergeCell ref="AB5:AB6"/>
    <mergeCell ref="AD5:AD6"/>
    <mergeCell ref="AC5:AC6"/>
    <mergeCell ref="R5:R6"/>
    <mergeCell ref="T5:T6"/>
    <mergeCell ref="N5:N6"/>
    <mergeCell ref="L5:L6"/>
    <mergeCell ref="M5:M6"/>
    <mergeCell ref="O5:O6"/>
    <mergeCell ref="P5:P6"/>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38"/>
  <sheetViews>
    <sheetView topLeftCell="A28" zoomScale="110" zoomScaleNormal="110" workbookViewId="0">
      <selection activeCell="B37" sqref="B37"/>
    </sheetView>
  </sheetViews>
  <sheetFormatPr baseColWidth="10" defaultColWidth="11.5703125" defaultRowHeight="15"/>
  <cols>
    <col min="1" max="1" width="62.140625" style="2" customWidth="1"/>
    <col min="2" max="2" width="132" style="2" customWidth="1"/>
    <col min="3" max="256" width="11.5703125" style="1"/>
    <col min="257" max="257" width="62.140625" style="1" customWidth="1"/>
    <col min="258" max="258" width="132" style="1" customWidth="1"/>
    <col min="259" max="512" width="11.5703125" style="1"/>
    <col min="513" max="513" width="62.140625" style="1" customWidth="1"/>
    <col min="514" max="514" width="132" style="1" customWidth="1"/>
    <col min="515" max="768" width="11.5703125" style="1"/>
    <col min="769" max="769" width="62.140625" style="1" customWidth="1"/>
    <col min="770" max="770" width="132" style="1" customWidth="1"/>
    <col min="771" max="1024" width="11.5703125" style="1"/>
    <col min="1025" max="1025" width="62.140625" style="1" customWidth="1"/>
    <col min="1026" max="1026" width="132" style="1" customWidth="1"/>
    <col min="1027" max="1280" width="11.5703125" style="1"/>
    <col min="1281" max="1281" width="62.140625" style="1" customWidth="1"/>
    <col min="1282" max="1282" width="132" style="1" customWidth="1"/>
    <col min="1283" max="1536" width="11.5703125" style="1"/>
    <col min="1537" max="1537" width="62.140625" style="1" customWidth="1"/>
    <col min="1538" max="1538" width="132" style="1" customWidth="1"/>
    <col min="1539" max="1792" width="11.5703125" style="1"/>
    <col min="1793" max="1793" width="62.140625" style="1" customWidth="1"/>
    <col min="1794" max="1794" width="132" style="1" customWidth="1"/>
    <col min="1795" max="2048" width="11.5703125" style="1"/>
    <col min="2049" max="2049" width="62.140625" style="1" customWidth="1"/>
    <col min="2050" max="2050" width="132" style="1" customWidth="1"/>
    <col min="2051" max="2304" width="11.5703125" style="1"/>
    <col min="2305" max="2305" width="62.140625" style="1" customWidth="1"/>
    <col min="2306" max="2306" width="132" style="1" customWidth="1"/>
    <col min="2307" max="2560" width="11.5703125" style="1"/>
    <col min="2561" max="2561" width="62.140625" style="1" customWidth="1"/>
    <col min="2562" max="2562" width="132" style="1" customWidth="1"/>
    <col min="2563" max="2816" width="11.5703125" style="1"/>
    <col min="2817" max="2817" width="62.140625" style="1" customWidth="1"/>
    <col min="2818" max="2818" width="132" style="1" customWidth="1"/>
    <col min="2819" max="3072" width="11.5703125" style="1"/>
    <col min="3073" max="3073" width="62.140625" style="1" customWidth="1"/>
    <col min="3074" max="3074" width="132" style="1" customWidth="1"/>
    <col min="3075" max="3328" width="11.5703125" style="1"/>
    <col min="3329" max="3329" width="62.140625" style="1" customWidth="1"/>
    <col min="3330" max="3330" width="132" style="1" customWidth="1"/>
    <col min="3331" max="3584" width="11.5703125" style="1"/>
    <col min="3585" max="3585" width="62.140625" style="1" customWidth="1"/>
    <col min="3586" max="3586" width="132" style="1" customWidth="1"/>
    <col min="3587" max="3840" width="11.5703125" style="1"/>
    <col min="3841" max="3841" width="62.140625" style="1" customWidth="1"/>
    <col min="3842" max="3842" width="132" style="1" customWidth="1"/>
    <col min="3843" max="4096" width="11.5703125" style="1"/>
    <col min="4097" max="4097" width="62.140625" style="1" customWidth="1"/>
    <col min="4098" max="4098" width="132" style="1" customWidth="1"/>
    <col min="4099" max="4352" width="11.5703125" style="1"/>
    <col min="4353" max="4353" width="62.140625" style="1" customWidth="1"/>
    <col min="4354" max="4354" width="132" style="1" customWidth="1"/>
    <col min="4355" max="4608" width="11.5703125" style="1"/>
    <col min="4609" max="4609" width="62.140625" style="1" customWidth="1"/>
    <col min="4610" max="4610" width="132" style="1" customWidth="1"/>
    <col min="4611" max="4864" width="11.5703125" style="1"/>
    <col min="4865" max="4865" width="62.140625" style="1" customWidth="1"/>
    <col min="4866" max="4866" width="132" style="1" customWidth="1"/>
    <col min="4867" max="5120" width="11.5703125" style="1"/>
    <col min="5121" max="5121" width="62.140625" style="1" customWidth="1"/>
    <col min="5122" max="5122" width="132" style="1" customWidth="1"/>
    <col min="5123" max="5376" width="11.5703125" style="1"/>
    <col min="5377" max="5377" width="62.140625" style="1" customWidth="1"/>
    <col min="5378" max="5378" width="132" style="1" customWidth="1"/>
    <col min="5379" max="5632" width="11.5703125" style="1"/>
    <col min="5633" max="5633" width="62.140625" style="1" customWidth="1"/>
    <col min="5634" max="5634" width="132" style="1" customWidth="1"/>
    <col min="5635" max="5888" width="11.5703125" style="1"/>
    <col min="5889" max="5889" width="62.140625" style="1" customWidth="1"/>
    <col min="5890" max="5890" width="132" style="1" customWidth="1"/>
    <col min="5891" max="6144" width="11.5703125" style="1"/>
    <col min="6145" max="6145" width="62.140625" style="1" customWidth="1"/>
    <col min="6146" max="6146" width="132" style="1" customWidth="1"/>
    <col min="6147" max="6400" width="11.5703125" style="1"/>
    <col min="6401" max="6401" width="62.140625" style="1" customWidth="1"/>
    <col min="6402" max="6402" width="132" style="1" customWidth="1"/>
    <col min="6403" max="6656" width="11.5703125" style="1"/>
    <col min="6657" max="6657" width="62.140625" style="1" customWidth="1"/>
    <col min="6658" max="6658" width="132" style="1" customWidth="1"/>
    <col min="6659" max="6912" width="11.5703125" style="1"/>
    <col min="6913" max="6913" width="62.140625" style="1" customWidth="1"/>
    <col min="6914" max="6914" width="132" style="1" customWidth="1"/>
    <col min="6915" max="7168" width="11.5703125" style="1"/>
    <col min="7169" max="7169" width="62.140625" style="1" customWidth="1"/>
    <col min="7170" max="7170" width="132" style="1" customWidth="1"/>
    <col min="7171" max="7424" width="11.5703125" style="1"/>
    <col min="7425" max="7425" width="62.140625" style="1" customWidth="1"/>
    <col min="7426" max="7426" width="132" style="1" customWidth="1"/>
    <col min="7427" max="7680" width="11.5703125" style="1"/>
    <col min="7681" max="7681" width="62.140625" style="1" customWidth="1"/>
    <col min="7682" max="7682" width="132" style="1" customWidth="1"/>
    <col min="7683" max="7936" width="11.5703125" style="1"/>
    <col min="7937" max="7937" width="62.140625" style="1" customWidth="1"/>
    <col min="7938" max="7938" width="132" style="1" customWidth="1"/>
    <col min="7939" max="8192" width="11.5703125" style="1"/>
    <col min="8193" max="8193" width="62.140625" style="1" customWidth="1"/>
    <col min="8194" max="8194" width="132" style="1" customWidth="1"/>
    <col min="8195" max="8448" width="11.5703125" style="1"/>
    <col min="8449" max="8449" width="62.140625" style="1" customWidth="1"/>
    <col min="8450" max="8450" width="132" style="1" customWidth="1"/>
    <col min="8451" max="8704" width="11.5703125" style="1"/>
    <col min="8705" max="8705" width="62.140625" style="1" customWidth="1"/>
    <col min="8706" max="8706" width="132" style="1" customWidth="1"/>
    <col min="8707" max="8960" width="11.5703125" style="1"/>
    <col min="8961" max="8961" width="62.140625" style="1" customWidth="1"/>
    <col min="8962" max="8962" width="132" style="1" customWidth="1"/>
    <col min="8963" max="9216" width="11.5703125" style="1"/>
    <col min="9217" max="9217" width="62.140625" style="1" customWidth="1"/>
    <col min="9218" max="9218" width="132" style="1" customWidth="1"/>
    <col min="9219" max="9472" width="11.5703125" style="1"/>
    <col min="9473" max="9473" width="62.140625" style="1" customWidth="1"/>
    <col min="9474" max="9474" width="132" style="1" customWidth="1"/>
    <col min="9475" max="9728" width="11.5703125" style="1"/>
    <col min="9729" max="9729" width="62.140625" style="1" customWidth="1"/>
    <col min="9730" max="9730" width="132" style="1" customWidth="1"/>
    <col min="9731" max="9984" width="11.5703125" style="1"/>
    <col min="9985" max="9985" width="62.140625" style="1" customWidth="1"/>
    <col min="9986" max="9986" width="132" style="1" customWidth="1"/>
    <col min="9987" max="10240" width="11.5703125" style="1"/>
    <col min="10241" max="10241" width="62.140625" style="1" customWidth="1"/>
    <col min="10242" max="10242" width="132" style="1" customWidth="1"/>
    <col min="10243" max="10496" width="11.5703125" style="1"/>
    <col min="10497" max="10497" width="62.140625" style="1" customWidth="1"/>
    <col min="10498" max="10498" width="132" style="1" customWidth="1"/>
    <col min="10499" max="10752" width="11.5703125" style="1"/>
    <col min="10753" max="10753" width="62.140625" style="1" customWidth="1"/>
    <col min="10754" max="10754" width="132" style="1" customWidth="1"/>
    <col min="10755" max="11008" width="11.5703125" style="1"/>
    <col min="11009" max="11009" width="62.140625" style="1" customWidth="1"/>
    <col min="11010" max="11010" width="132" style="1" customWidth="1"/>
    <col min="11011" max="11264" width="11.5703125" style="1"/>
    <col min="11265" max="11265" width="62.140625" style="1" customWidth="1"/>
    <col min="11266" max="11266" width="132" style="1" customWidth="1"/>
    <col min="11267" max="11520" width="11.5703125" style="1"/>
    <col min="11521" max="11521" width="62.140625" style="1" customWidth="1"/>
    <col min="11522" max="11522" width="132" style="1" customWidth="1"/>
    <col min="11523" max="11776" width="11.5703125" style="1"/>
    <col min="11777" max="11777" width="62.140625" style="1" customWidth="1"/>
    <col min="11778" max="11778" width="132" style="1" customWidth="1"/>
    <col min="11779" max="12032" width="11.5703125" style="1"/>
    <col min="12033" max="12033" width="62.140625" style="1" customWidth="1"/>
    <col min="12034" max="12034" width="132" style="1" customWidth="1"/>
    <col min="12035" max="12288" width="11.5703125" style="1"/>
    <col min="12289" max="12289" width="62.140625" style="1" customWidth="1"/>
    <col min="12290" max="12290" width="132" style="1" customWidth="1"/>
    <col min="12291" max="12544" width="11.5703125" style="1"/>
    <col min="12545" max="12545" width="62.140625" style="1" customWidth="1"/>
    <col min="12546" max="12546" width="132" style="1" customWidth="1"/>
    <col min="12547" max="12800" width="11.5703125" style="1"/>
    <col min="12801" max="12801" width="62.140625" style="1" customWidth="1"/>
    <col min="12802" max="12802" width="132" style="1" customWidth="1"/>
    <col min="12803" max="13056" width="11.5703125" style="1"/>
    <col min="13057" max="13057" width="62.140625" style="1" customWidth="1"/>
    <col min="13058" max="13058" width="132" style="1" customWidth="1"/>
    <col min="13059" max="13312" width="11.5703125" style="1"/>
    <col min="13313" max="13313" width="62.140625" style="1" customWidth="1"/>
    <col min="13314" max="13314" width="132" style="1" customWidth="1"/>
    <col min="13315" max="13568" width="11.5703125" style="1"/>
    <col min="13569" max="13569" width="62.140625" style="1" customWidth="1"/>
    <col min="13570" max="13570" width="132" style="1" customWidth="1"/>
    <col min="13571" max="13824" width="11.5703125" style="1"/>
    <col min="13825" max="13825" width="62.140625" style="1" customWidth="1"/>
    <col min="13826" max="13826" width="132" style="1" customWidth="1"/>
    <col min="13827" max="14080" width="11.5703125" style="1"/>
    <col min="14081" max="14081" width="62.140625" style="1" customWidth="1"/>
    <col min="14082" max="14082" width="132" style="1" customWidth="1"/>
    <col min="14083" max="14336" width="11.5703125" style="1"/>
    <col min="14337" max="14337" width="62.140625" style="1" customWidth="1"/>
    <col min="14338" max="14338" width="132" style="1" customWidth="1"/>
    <col min="14339" max="14592" width="11.5703125" style="1"/>
    <col min="14593" max="14593" width="62.140625" style="1" customWidth="1"/>
    <col min="14594" max="14594" width="132" style="1" customWidth="1"/>
    <col min="14595" max="14848" width="11.5703125" style="1"/>
    <col min="14849" max="14849" width="62.140625" style="1" customWidth="1"/>
    <col min="14850" max="14850" width="132" style="1" customWidth="1"/>
    <col min="14851" max="15104" width="11.5703125" style="1"/>
    <col min="15105" max="15105" width="62.140625" style="1" customWidth="1"/>
    <col min="15106" max="15106" width="132" style="1" customWidth="1"/>
    <col min="15107" max="15360" width="11.5703125" style="1"/>
    <col min="15361" max="15361" width="62.140625" style="1" customWidth="1"/>
    <col min="15362" max="15362" width="132" style="1" customWidth="1"/>
    <col min="15363" max="15616" width="11.5703125" style="1"/>
    <col min="15617" max="15617" width="62.140625" style="1" customWidth="1"/>
    <col min="15618" max="15618" width="132" style="1" customWidth="1"/>
    <col min="15619" max="15872" width="11.5703125" style="1"/>
    <col min="15873" max="15873" width="62.140625" style="1" customWidth="1"/>
    <col min="15874" max="15874" width="132" style="1" customWidth="1"/>
    <col min="15875" max="16128" width="11.5703125" style="1"/>
    <col min="16129" max="16129" width="62.140625" style="1" customWidth="1"/>
    <col min="16130" max="16130" width="132" style="1" customWidth="1"/>
    <col min="16131" max="16384" width="11.5703125" style="1"/>
  </cols>
  <sheetData>
    <row r="1" spans="1:2" ht="21.75" customHeight="1">
      <c r="A1" s="128" t="s">
        <v>15</v>
      </c>
      <c r="B1" s="128"/>
    </row>
    <row r="2" spans="1:2" ht="21.75" customHeight="1">
      <c r="A2" s="129" t="s">
        <v>16</v>
      </c>
      <c r="B2" s="129"/>
    </row>
    <row r="3" spans="1:2" ht="16.899999999999999" customHeight="1"/>
    <row r="4" spans="1:2" ht="16.899999999999999" customHeight="1">
      <c r="A4" s="16" t="s">
        <v>39</v>
      </c>
      <c r="B4" s="4" t="s">
        <v>60</v>
      </c>
    </row>
    <row r="5" spans="1:2" ht="60" customHeight="1">
      <c r="A5" s="17" t="s">
        <v>34</v>
      </c>
      <c r="B5" s="3" t="s">
        <v>29</v>
      </c>
    </row>
    <row r="6" spans="1:2" ht="60" customHeight="1">
      <c r="A6" s="17" t="s">
        <v>37</v>
      </c>
      <c r="B6" s="3" t="s">
        <v>38</v>
      </c>
    </row>
    <row r="7" spans="1:2" ht="60" customHeight="1">
      <c r="A7" s="17" t="s">
        <v>47</v>
      </c>
      <c r="B7" s="3" t="s">
        <v>48</v>
      </c>
    </row>
    <row r="8" spans="1:2" ht="60" customHeight="1">
      <c r="A8" s="17" t="s">
        <v>40</v>
      </c>
      <c r="B8" s="3" t="s">
        <v>43</v>
      </c>
    </row>
    <row r="9" spans="1:2" ht="43.15" customHeight="1">
      <c r="A9" s="17" t="s">
        <v>33</v>
      </c>
      <c r="B9" s="3" t="s">
        <v>17</v>
      </c>
    </row>
    <row r="10" spans="1:2" ht="43.15" customHeight="1">
      <c r="A10" s="17" t="s">
        <v>41</v>
      </c>
      <c r="B10" s="3" t="s">
        <v>44</v>
      </c>
    </row>
    <row r="11" spans="1:2" ht="43.15" customHeight="1">
      <c r="A11" s="17" t="s">
        <v>6</v>
      </c>
      <c r="B11" s="3" t="s">
        <v>30</v>
      </c>
    </row>
    <row r="12" spans="1:2" ht="43.15" customHeight="1">
      <c r="A12" s="17" t="s">
        <v>25</v>
      </c>
      <c r="B12" s="3" t="s">
        <v>45</v>
      </c>
    </row>
    <row r="13" spans="1:2" ht="43.15" customHeight="1">
      <c r="A13" s="16" t="s">
        <v>24</v>
      </c>
      <c r="B13" s="4" t="s">
        <v>31</v>
      </c>
    </row>
    <row r="14" spans="1:2" ht="43.15" customHeight="1">
      <c r="A14" s="16" t="s">
        <v>93</v>
      </c>
      <c r="B14" s="4" t="s">
        <v>94</v>
      </c>
    </row>
    <row r="15" spans="1:2" ht="43.15" customHeight="1">
      <c r="A15" s="16" t="s">
        <v>35</v>
      </c>
      <c r="B15" s="4" t="s">
        <v>36</v>
      </c>
    </row>
    <row r="16" spans="1:2" ht="43.15" customHeight="1">
      <c r="A16" s="16" t="s">
        <v>51</v>
      </c>
      <c r="B16" s="4" t="s">
        <v>49</v>
      </c>
    </row>
    <row r="17" spans="1:2" ht="43.15" customHeight="1">
      <c r="A17" s="16" t="s">
        <v>71</v>
      </c>
      <c r="B17" s="4" t="s">
        <v>81</v>
      </c>
    </row>
    <row r="18" spans="1:2" ht="43.15" customHeight="1">
      <c r="A18" s="16" t="s">
        <v>62</v>
      </c>
      <c r="B18" s="4" t="s">
        <v>64</v>
      </c>
    </row>
    <row r="19" spans="1:2" ht="43.15" customHeight="1">
      <c r="A19" s="18" t="s">
        <v>26</v>
      </c>
      <c r="B19" s="4" t="s">
        <v>46</v>
      </c>
    </row>
    <row r="20" spans="1:2" ht="43.15" customHeight="1">
      <c r="A20" s="18" t="s">
        <v>7</v>
      </c>
      <c r="B20" s="4" t="s">
        <v>18</v>
      </c>
    </row>
    <row r="21" spans="1:2" ht="43.15" customHeight="1">
      <c r="A21" s="18" t="s">
        <v>50</v>
      </c>
      <c r="B21" s="4" t="s">
        <v>19</v>
      </c>
    </row>
    <row r="22" spans="1:2" ht="43.15" customHeight="1">
      <c r="A22" s="19" t="s">
        <v>52</v>
      </c>
      <c r="B22" s="4" t="s">
        <v>53</v>
      </c>
    </row>
    <row r="23" spans="1:2" ht="41.65" customHeight="1">
      <c r="A23" s="18" t="s">
        <v>8</v>
      </c>
      <c r="B23" s="4" t="s">
        <v>72</v>
      </c>
    </row>
    <row r="24" spans="1:2" ht="41.65" customHeight="1">
      <c r="A24" s="18" t="s">
        <v>9</v>
      </c>
      <c r="B24" s="4" t="s">
        <v>73</v>
      </c>
    </row>
    <row r="25" spans="1:2" ht="41.65" customHeight="1">
      <c r="A25" s="15" t="s">
        <v>55</v>
      </c>
      <c r="B25" s="4" t="s">
        <v>20</v>
      </c>
    </row>
    <row r="26" spans="1:2" ht="43.15" customHeight="1">
      <c r="A26" s="15" t="s">
        <v>77</v>
      </c>
      <c r="B26" s="4" t="s">
        <v>76</v>
      </c>
    </row>
    <row r="27" spans="1:2" ht="43.15" customHeight="1">
      <c r="A27" s="15" t="s">
        <v>78</v>
      </c>
      <c r="B27" s="4" t="s">
        <v>82</v>
      </c>
    </row>
    <row r="28" spans="1:2" ht="43.15" customHeight="1">
      <c r="A28" s="15" t="s">
        <v>79</v>
      </c>
      <c r="B28" s="4" t="s">
        <v>83</v>
      </c>
    </row>
    <row r="29" spans="1:2" ht="43.15" customHeight="1">
      <c r="A29" s="15" t="s">
        <v>63</v>
      </c>
      <c r="B29" s="4" t="s">
        <v>65</v>
      </c>
    </row>
    <row r="30" spans="1:2" ht="43.15" customHeight="1">
      <c r="A30" s="20" t="s">
        <v>56</v>
      </c>
      <c r="B30" s="4" t="s">
        <v>57</v>
      </c>
    </row>
    <row r="31" spans="1:2" ht="43.15" customHeight="1">
      <c r="A31" s="20" t="s">
        <v>58</v>
      </c>
      <c r="B31" s="4" t="s">
        <v>59</v>
      </c>
    </row>
    <row r="32" spans="1:2" ht="43.15" customHeight="1">
      <c r="A32" s="20" t="s">
        <v>11</v>
      </c>
      <c r="B32" s="4" t="s">
        <v>21</v>
      </c>
    </row>
    <row r="33" spans="1:2" ht="43.15" customHeight="1">
      <c r="A33" s="20" t="s">
        <v>12</v>
      </c>
      <c r="B33" s="4" t="s">
        <v>22</v>
      </c>
    </row>
    <row r="34" spans="1:2" ht="43.15" customHeight="1">
      <c r="A34" s="13" t="s">
        <v>91</v>
      </c>
      <c r="B34" s="4" t="s">
        <v>95</v>
      </c>
    </row>
    <row r="35" spans="1:2" ht="43.15" customHeight="1">
      <c r="A35" s="13" t="s">
        <v>92</v>
      </c>
      <c r="B35" s="4" t="s">
        <v>96</v>
      </c>
    </row>
    <row r="36" spans="1:2" ht="43.15" customHeight="1">
      <c r="A36" s="13" t="s">
        <v>27</v>
      </c>
      <c r="B36" s="4" t="s">
        <v>97</v>
      </c>
    </row>
    <row r="37" spans="1:2" ht="43.15" customHeight="1">
      <c r="A37" s="13" t="s">
        <v>28</v>
      </c>
      <c r="B37" s="4" t="s">
        <v>67</v>
      </c>
    </row>
    <row r="38" spans="1:2" ht="43.15" customHeight="1">
      <c r="A38" s="14" t="s">
        <v>5</v>
      </c>
      <c r="B38" s="4" t="s">
        <v>23</v>
      </c>
    </row>
  </sheetData>
  <mergeCells count="2">
    <mergeCell ref="A1:B1"/>
    <mergeCell ref="A2:B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PLAN DE ACCION</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Direccionamiento</cp:lastModifiedBy>
  <dcterms:created xsi:type="dcterms:W3CDTF">2024-09-12T23:38:14Z</dcterms:created>
  <dcterms:modified xsi:type="dcterms:W3CDTF">2025-01-30T14:26:33Z</dcterms:modified>
</cp:coreProperties>
</file>