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240" yWindow="195" windowWidth="11550" windowHeight="4665"/>
  </bookViews>
  <sheets>
    <sheet name="Plan Mejoramiento SGP 2014" sheetId="1" r:id="rId1"/>
    <sheet name="Hoja2" sheetId="2" r:id="rId2"/>
    <sheet name="Hoja3" sheetId="3" r:id="rId3"/>
  </sheets>
  <definedNames>
    <definedName name="_xlnm.Print_Titles" localSheetId="0">'Plan Mejoramiento SGP 2014'!$13:$13</definedName>
  </definedNames>
  <calcPr calcId="145621"/>
</workbook>
</file>

<file path=xl/calcChain.xml><?xml version="1.0" encoding="utf-8"?>
<calcChain xmlns="http://schemas.openxmlformats.org/spreadsheetml/2006/main">
  <c r="K19" i="1" l="1"/>
  <c r="K16" i="1" l="1"/>
  <c r="K20" i="1"/>
  <c r="K18" i="1"/>
  <c r="K17" i="1"/>
  <c r="K15" i="1"/>
  <c r="K14" i="1"/>
</calcChain>
</file>

<file path=xl/sharedStrings.xml><?xml version="1.0" encoding="utf-8"?>
<sst xmlns="http://schemas.openxmlformats.org/spreadsheetml/2006/main" count="81" uniqueCount="78">
  <si>
    <t>FORMATO No 1</t>
  </si>
  <si>
    <t>SUSCRIPCION PLAN DE MEJORAMIENTO</t>
  </si>
  <si>
    <t>NIT:800094164-4</t>
  </si>
  <si>
    <r>
      <t>Descripción hallazgo (</t>
    </r>
    <r>
      <rPr>
        <sz val="8"/>
        <rFont val="Arial"/>
        <family val="2"/>
      </rPr>
      <t>No mas de 50 palabras</t>
    </r>
    <r>
      <rPr>
        <b/>
        <sz val="10"/>
        <rFont val="Arial"/>
        <family val="2"/>
      </rPr>
      <t xml:space="preserve">) </t>
    </r>
  </si>
  <si>
    <t>Causa del hallazgo</t>
  </si>
  <si>
    <t>Efecto del hallazgo</t>
  </si>
  <si>
    <t>Acción de mejoramiento</t>
  </si>
  <si>
    <t>Descripción de las Metas</t>
  </si>
  <si>
    <t>Denominación de la Unidad de medida de la Meta</t>
  </si>
  <si>
    <t>Unidad de Medida de la Meta</t>
  </si>
  <si>
    <t>Fecha iniciación Metas</t>
  </si>
  <si>
    <t>Fecha terminación Metas</t>
  </si>
  <si>
    <t xml:space="preserve">Plazo en semanas de las Meta </t>
  </si>
  <si>
    <t>Area responsable</t>
  </si>
  <si>
    <t xml:space="preserve">Convenciones: </t>
  </si>
  <si>
    <t xml:space="preserve">Columnas de calculo automático </t>
  </si>
  <si>
    <t>Informacion suministrada en el informe de la CGDP</t>
  </si>
  <si>
    <t xml:space="preserve">Celda con formato fecha: Día Mes Año </t>
  </si>
  <si>
    <t>Fila de Totales</t>
  </si>
  <si>
    <t>JAVIER VICENTE GALLON IBARRA</t>
  </si>
  <si>
    <t>Entidad: GOBERNACION DEL PUTUMAYO</t>
  </si>
  <si>
    <t>Representante Legal:  JIMMY HAROLD DIAZ BURBANO</t>
  </si>
  <si>
    <t xml:space="preserve">Informe Presentado a la Contraloría General de la República </t>
  </si>
  <si>
    <t>Jefe Oficina Control Interno de Gestión</t>
  </si>
  <si>
    <t>JORGE LOPEZ VILLOTA</t>
  </si>
  <si>
    <t>Compiló:</t>
  </si>
  <si>
    <t xml:space="preserve">N°  </t>
  </si>
  <si>
    <t>Revisó Compilación:</t>
  </si>
  <si>
    <t>Profesional Especializado OCI</t>
  </si>
  <si>
    <t>Implementación de un aplicativo para el seguimiento de los procesos contractuales del departamento.</t>
  </si>
  <si>
    <t>Realizar seguimiento a los procesos contractuales en sus etapas precontractual, contractual y postcontractual.</t>
  </si>
  <si>
    <t>Aplicativo implementado y operando</t>
  </si>
  <si>
    <t>Secretaría de Planeación y Unidades Ejecutoras</t>
  </si>
  <si>
    <t>JIMMY HAROLD DIAZ BURBANO</t>
  </si>
  <si>
    <t>Gobernador Departamento del Putumayo</t>
  </si>
  <si>
    <t>Contraloria Delegada para el Sector Social</t>
  </si>
  <si>
    <t>Perídodos fiscales que cubre: 2014</t>
  </si>
  <si>
    <t xml:space="preserve">Modalidad de Auditoría: SGP Salud y Educación. </t>
  </si>
  <si>
    <t>Fecha de Suscripción: Diciembre de 2015</t>
  </si>
  <si>
    <t>En la ejecución del Adicional 01 del Contrato N° 232 de 2014 para "Suministro de transporte y mensajería especializada para la Secretaria de Salud Departamental", la Factura de Venta N° 7109 del 22 de octubre de 2012 por $16.025.000 se sobre valoró en $2.284.000 por encima del valor real $13.741.000 violandose los principios de eficiencia y economía establecidos en el Art. 8 de la Ley 42 de 1993.</t>
  </si>
  <si>
    <t>Pago se servicios no prestados.</t>
  </si>
  <si>
    <t>Falencias en la supervisión del contrato.</t>
  </si>
  <si>
    <t>Realización de unos procesos de selección sin las garantías de imparcialidad e igualdad de oportunidades en la escogencia de los contratistas.</t>
  </si>
  <si>
    <t>Inobservancia del Estatuto de Contratación.</t>
  </si>
  <si>
    <t>En los Contratos de Obra Nos. 768 y 873 de 2014 y Contrato de Interventoría N° 877 de 2014 en los criterios de evaluación se determinan unos factores de calificación excesivos, unos requisitos habilitantes desproporcionados para el alcance técnico de las obras, los cuales vulneran la pluralidad de oferentes y la selección objetiva.</t>
  </si>
  <si>
    <t>En el Contrato N° 527 de 2013 suscrito con la Fundación Sueños de Vida se evidencia ausencia de estudios técnicos suficientes que viabilicen y hagan conveniente y pertinente el convenio, además de la errónea elaboración del pliego para perfilar los oferentes.</t>
  </si>
  <si>
    <t>Inobservancia del Estatuto de Contratación y normas concernientes a la contratación de servicios de salud.</t>
  </si>
  <si>
    <t>Proceso contractual sin planeación e irregular.</t>
  </si>
  <si>
    <t>En la conciliación de recursos  SGP - Sin situación de fondos (FOMAG) se encontró que existen diferencias entre los valores descontados en nómina y los valores correspondientes girados por el Ministerio de Hacienda al FOMAG.</t>
  </si>
  <si>
    <t>Debido a que la Secretaría de Educación Departamental como la FIDUPREVISORA no desarrollan  una gestión oportuna para subsanar las diferencias y hacer las depuraciones.</t>
  </si>
  <si>
    <t>Incumplimiento de las obligaciones prestacionales con los docentes.</t>
  </si>
  <si>
    <t>En el Convenio N° 23 de 2014 suscrito entre la Gobernación del Putumayo y la Empresa de Recursos Tecnológicos S.A. ESP, con el objeto de "Aunar esfuerzos para la dotación de conectividad a sedes educativas del Departamento del Putumayo en el marco del proyecto nacional conexión total", no se hizo la respectiva publicación del proceso en el SECOP.</t>
  </si>
  <si>
    <t>Inobservancia del Estatuto de Contratación y normas reglamentarias.</t>
  </si>
  <si>
    <t>Violación del principio de transparencia y publicidad de la contratación .</t>
  </si>
  <si>
    <t>En el Convenio N° 61 de 2014 suscrito entre la Gobernación del Putumayo y la ESE Hospital San Gabriel Arcángel del Municipio de Villagarzón, con el objeto de la "Prestación de Servicios de Salud para la población pobre no afiliada  al PPNA actividades de baja complejidad mediante una brigada de salud en 10 centros poblados de Puerto Guzmán" se evidencia ausencia de estudios técnicos sufientes que viabilicen y hagan conveniente y pertinente el convenio y de otro lado una ejecución irregular que desvirtúa el objeto del contrato.</t>
  </si>
  <si>
    <t>Deficiente planeación contractual.</t>
  </si>
  <si>
    <t>Ejecución del convenio de manera irregular.</t>
  </si>
  <si>
    <t>Secretaría de Salud</t>
  </si>
  <si>
    <t>Implementación de un registro de control de cuentas.</t>
  </si>
  <si>
    <t>Verificación y análisis de la información relacionada en el formato de supervisión.</t>
  </si>
  <si>
    <t>Formato.</t>
  </si>
  <si>
    <t>Reuniones del Equipo Técnico del Area de Prestación de Servicios y Aseguramiento para realizar la planeación  y los estudios técnicos necesarios para la contratación.</t>
  </si>
  <si>
    <t>Actas.</t>
  </si>
  <si>
    <t>Previa contratación realizar reuniones del equipo técnico del Area de Prestación de Servicios y Aseguramiento.</t>
  </si>
  <si>
    <t>Mantener actualizada la base de datos de la población PPNA del Departamento del Putumayo de manera mensual.</t>
  </si>
  <si>
    <t>Reportes de Actualización.</t>
  </si>
  <si>
    <t>Base de datos de la población PPNA actualizada mensualmente.</t>
  </si>
  <si>
    <t>Celebrar contratos de interventoría para apoyo a la supervisión de los Contratos de Prestación de Servicios de Salud de la Población Pobre No Afiliada, que lo requieran.</t>
  </si>
  <si>
    <t>Contratos celebrados.</t>
  </si>
  <si>
    <t>Contratos de interventoría para contratos de Prestación de Servicios de Salud a PPNA.</t>
  </si>
  <si>
    <t>Realizar conciliación mensual de los recursos SGP - Sin situación de fondos (FOMAG)</t>
  </si>
  <si>
    <t>Conciliaciones.</t>
  </si>
  <si>
    <t>Secretaría de Educación</t>
  </si>
  <si>
    <t>Conciliaciones mensuales y cruces de información con la FIDUPREVISORA S.A.</t>
  </si>
  <si>
    <t>Establecer en los Pliegos de Condiciones criterios de selección acordes al valor y actividades a ejecutar, que garanticen la igualdad de oportunidades y libertad de concurrencia.</t>
  </si>
  <si>
    <t>Pliegos de Condiciones con criterios de selección acordes al valor y actividades a ejecutar.</t>
  </si>
  <si>
    <t>Unidades Ejecutoras</t>
  </si>
  <si>
    <t>Pliegos de Condiciones.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</si>
</sst>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Red]0"/>
  </numFmts>
  <fonts count="13" x14ac:knownFonts="1">
    <font>
      <sz val="11"/>
      <color theme="1"/>
      <name val="Calibri"/>
      <family val="2"/>
      <scheme val="minor"/>
    </font>
    <font>
      <sz val="10"/>
      <name val="Arial"/>
    </font>
    <font>
      <b/>
      <sz val="10"/>
      <name val="Arial"/>
      <family val="2"/>
    </font>
    <font>
      <b/>
      <sz val="11"/>
      <name val="Arial"/>
      <family val="2"/>
    </font>
    <font>
      <sz val="8"/>
      <name val="Arial"/>
      <family val="2"/>
    </font>
    <font>
      <b/>
      <sz val="12"/>
      <name val="Arial"/>
      <family val="2"/>
    </font>
    <font>
      <sz val="12"/>
      <name val="Arial"/>
      <family val="2"/>
    </font>
    <font>
      <sz val="9"/>
      <name val="Arial"/>
      <family val="2"/>
    </font>
    <font>
      <b/>
      <sz val="8"/>
      <name val="Arial"/>
      <family val="2"/>
    </font>
    <font>
      <sz val="8"/>
      <color theme="1"/>
      <name val="Calibri"/>
      <family val="2"/>
      <scheme val="minor"/>
    </font>
    <font>
      <sz val="6"/>
      <color theme="1"/>
      <name val="Calibri"/>
      <family val="2"/>
      <scheme val="minor"/>
    </font>
    <font>
      <sz val="10"/>
      <name val="Arial"/>
      <family val="2"/>
    </font>
    <font>
      <sz val="10"/>
      <color theme="1"/>
      <name val="Arial"/>
      <family val="2"/>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indexed="50"/>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bottom/>
      <diagonal/>
    </border>
    <border>
      <left/>
      <right/>
      <top style="thin">
        <color indexed="64"/>
      </top>
      <bottom/>
      <diagonal/>
    </border>
    <border>
      <left style="thin">
        <color indexed="64"/>
      </left>
      <right style="thin">
        <color indexed="64"/>
      </right>
      <top/>
      <bottom style="thin">
        <color indexed="64"/>
      </bottom>
      <diagonal/>
    </border>
    <border>
      <left/>
      <right style="thin">
        <color indexed="64"/>
      </right>
      <top style="medium">
        <color indexed="64"/>
      </top>
      <bottom/>
      <diagonal/>
    </border>
    <border>
      <left/>
      <right style="thin">
        <color indexed="64"/>
      </right>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rgb="FF000000"/>
      </right>
      <top/>
      <bottom style="thin">
        <color rgb="FF000000"/>
      </bottom>
      <diagonal/>
    </border>
    <border>
      <left style="medium">
        <color indexed="8"/>
      </left>
      <right style="medium">
        <color indexed="8"/>
      </right>
      <top style="medium">
        <color indexed="8"/>
      </top>
      <bottom/>
      <diagonal/>
    </border>
    <border>
      <left style="medium">
        <color indexed="8"/>
      </left>
      <right style="medium">
        <color indexed="8"/>
      </right>
      <top style="medium">
        <color indexed="8"/>
      </top>
      <bottom style="thin">
        <color indexed="64"/>
      </bottom>
      <diagonal/>
    </border>
    <border>
      <left style="medium">
        <color indexed="8"/>
      </left>
      <right style="medium">
        <color indexed="8"/>
      </right>
      <top/>
      <bottom/>
      <diagonal/>
    </border>
  </borders>
  <cellStyleXfs count="2">
    <xf numFmtId="0" fontId="0" fillId="0" borderId="0"/>
    <xf numFmtId="0" fontId="1" fillId="0" borderId="0"/>
  </cellStyleXfs>
  <cellXfs count="70">
    <xf numFmtId="0" fontId="0" fillId="0" borderId="0" xfId="0"/>
    <xf numFmtId="0" fontId="1" fillId="0" borderId="0" xfId="1" applyBorder="1"/>
    <xf numFmtId="0" fontId="1" fillId="0" borderId="0" xfId="1" applyBorder="1" applyAlignment="1">
      <alignment wrapText="1"/>
    </xf>
    <xf numFmtId="0" fontId="2" fillId="0" borderId="1" xfId="1" applyFont="1" applyFill="1" applyBorder="1" applyAlignment="1">
      <alignment horizontal="center" wrapText="1"/>
    </xf>
    <xf numFmtId="0" fontId="1" fillId="0" borderId="0" xfId="1" applyFill="1" applyBorder="1" applyAlignment="1">
      <alignment wrapText="1"/>
    </xf>
    <xf numFmtId="0" fontId="1" fillId="0" borderId="3" xfId="1" applyFill="1" applyBorder="1" applyAlignment="1">
      <alignment horizontal="center" wrapText="1"/>
    </xf>
    <xf numFmtId="0" fontId="4" fillId="0" borderId="10" xfId="1" applyFont="1" applyFill="1" applyBorder="1" applyAlignment="1">
      <alignment horizontal="left" vertical="center" wrapText="1"/>
    </xf>
    <xf numFmtId="0" fontId="4" fillId="0" borderId="10" xfId="1" applyNumberFormat="1" applyFont="1" applyFill="1" applyBorder="1" applyAlignment="1">
      <alignment horizontal="left" vertical="center" wrapText="1"/>
    </xf>
    <xf numFmtId="0" fontId="4" fillId="0" borderId="10" xfId="1" applyNumberFormat="1" applyFont="1" applyFill="1" applyBorder="1" applyAlignment="1">
      <alignment horizontal="left" vertical="center" wrapText="1" shrinkToFit="1"/>
    </xf>
    <xf numFmtId="15" fontId="4" fillId="0" borderId="10" xfId="0" applyNumberFormat="1" applyFont="1" applyFill="1" applyBorder="1" applyAlignment="1" applyProtection="1">
      <alignment horizontal="left" vertical="center" wrapText="1"/>
      <protection locked="0"/>
    </xf>
    <xf numFmtId="164" fontId="4" fillId="0" borderId="0" xfId="0" applyNumberFormat="1" applyFont="1" applyFill="1" applyBorder="1" applyAlignment="1">
      <alignment horizontal="left" vertical="center" wrapText="1"/>
    </xf>
    <xf numFmtId="2" fontId="7" fillId="0" borderId="10" xfId="1" applyNumberFormat="1" applyFont="1" applyFill="1" applyBorder="1" applyAlignment="1">
      <alignment horizontal="left" vertical="center" wrapText="1"/>
    </xf>
    <xf numFmtId="0" fontId="2" fillId="0" borderId="1" xfId="1" applyFont="1" applyFill="1" applyBorder="1" applyAlignment="1">
      <alignment horizontal="center" vertical="center" wrapText="1"/>
    </xf>
    <xf numFmtId="0" fontId="3" fillId="2" borderId="6" xfId="1" applyFont="1" applyFill="1" applyBorder="1" applyAlignment="1">
      <alignment horizontal="center" wrapText="1"/>
    </xf>
    <xf numFmtId="0" fontId="3" fillId="2" borderId="0" xfId="1" applyFont="1" applyFill="1" applyBorder="1" applyAlignment="1">
      <alignment horizontal="center" wrapText="1"/>
    </xf>
    <xf numFmtId="0" fontId="8" fillId="0" borderId="1" xfId="1" applyFont="1" applyFill="1" applyBorder="1" applyAlignment="1">
      <alignment horizontal="center" vertical="center" wrapText="1"/>
    </xf>
    <xf numFmtId="0" fontId="9" fillId="0" borderId="0" xfId="0" applyFont="1"/>
    <xf numFmtId="0" fontId="3" fillId="2" borderId="13" xfId="1" applyFont="1" applyFill="1" applyBorder="1" applyAlignment="1">
      <alignment horizontal="center" wrapText="1"/>
    </xf>
    <xf numFmtId="0" fontId="3" fillId="2" borderId="13" xfId="1" applyFont="1" applyFill="1" applyBorder="1" applyAlignment="1">
      <alignment horizontal="left" wrapText="1"/>
    </xf>
    <xf numFmtId="0" fontId="3" fillId="2" borderId="0" xfId="1" applyFont="1" applyFill="1" applyBorder="1" applyAlignment="1">
      <alignment horizontal="left" wrapText="1"/>
    </xf>
    <xf numFmtId="0" fontId="11" fillId="3" borderId="1" xfId="0" applyFont="1" applyFill="1" applyBorder="1" applyAlignment="1">
      <alignment horizontal="justify" vertical="top" wrapText="1"/>
    </xf>
    <xf numFmtId="0" fontId="11" fillId="3" borderId="1" xfId="0" applyFont="1" applyFill="1" applyBorder="1" applyAlignment="1">
      <alignment horizontal="justify" vertical="center" wrapText="1"/>
    </xf>
    <xf numFmtId="0" fontId="11" fillId="3" borderId="17" xfId="0" applyFont="1" applyFill="1" applyBorder="1" applyAlignment="1">
      <alignment horizontal="justify" vertical="center" wrapText="1"/>
    </xf>
    <xf numFmtId="1" fontId="7" fillId="0" borderId="2" xfId="1" applyNumberFormat="1" applyFont="1" applyFill="1" applyBorder="1" applyAlignment="1">
      <alignment horizontal="center" vertical="center" wrapText="1"/>
    </xf>
    <xf numFmtId="0" fontId="7" fillId="0" borderId="1" xfId="1" applyFont="1" applyFill="1" applyBorder="1" applyAlignment="1">
      <alignment horizontal="center" vertical="center" wrapText="1"/>
    </xf>
    <xf numFmtId="0" fontId="7" fillId="0" borderId="9" xfId="1" applyFont="1" applyFill="1" applyBorder="1" applyAlignment="1">
      <alignment horizontal="center" vertical="center" wrapText="1"/>
    </xf>
    <xf numFmtId="0" fontId="10" fillId="0" borderId="0" xfId="0" applyFont="1" applyAlignment="1">
      <alignment horizontal="center" wrapText="1"/>
    </xf>
    <xf numFmtId="0" fontId="11" fillId="3" borderId="0" xfId="0" applyFont="1" applyFill="1" applyBorder="1" applyAlignment="1">
      <alignment horizontal="justify" vertical="center" wrapText="1"/>
    </xf>
    <xf numFmtId="0" fontId="12" fillId="2" borderId="1" xfId="0" applyFont="1" applyFill="1" applyBorder="1" applyAlignment="1" applyProtection="1">
      <alignment vertical="center" wrapText="1"/>
      <protection locked="0"/>
    </xf>
    <xf numFmtId="0" fontId="12" fillId="2" borderId="18" xfId="0" applyFont="1" applyFill="1" applyBorder="1" applyAlignment="1" applyProtection="1">
      <alignment vertical="center" wrapText="1"/>
      <protection locked="0"/>
    </xf>
    <xf numFmtId="0" fontId="11" fillId="0" borderId="1" xfId="0" applyNumberFormat="1" applyFont="1" applyFill="1" applyBorder="1" applyAlignment="1">
      <alignment horizontal="justify" vertical="center" wrapText="1" shrinkToFit="1"/>
    </xf>
    <xf numFmtId="0" fontId="11" fillId="0" borderId="1" xfId="0" applyFont="1" applyFill="1" applyBorder="1" applyAlignment="1" applyProtection="1">
      <alignment horizontal="justify" vertical="center"/>
      <protection locked="0"/>
    </xf>
    <xf numFmtId="0" fontId="11" fillId="0" borderId="1" xfId="0" applyNumberFormat="1" applyFont="1" applyFill="1" applyBorder="1" applyAlignment="1">
      <alignment horizontal="center" vertical="center" wrapText="1" shrinkToFit="1"/>
    </xf>
    <xf numFmtId="164" fontId="11" fillId="4" borderId="1" xfId="0" applyNumberFormat="1" applyFont="1" applyFill="1" applyBorder="1" applyAlignment="1">
      <alignment horizontal="center" vertical="center"/>
    </xf>
    <xf numFmtId="15" fontId="11" fillId="0" borderId="1" xfId="0" applyNumberFormat="1" applyFont="1" applyFill="1" applyBorder="1" applyAlignment="1" applyProtection="1">
      <alignment horizontal="center" vertical="center" wrapText="1"/>
      <protection locked="0"/>
    </xf>
    <xf numFmtId="0" fontId="12" fillId="2" borderId="1" xfId="0" applyFont="1" applyFill="1" applyBorder="1" applyAlignment="1" applyProtection="1">
      <alignment horizontal="center" vertical="center"/>
      <protection locked="0"/>
    </xf>
    <xf numFmtId="0" fontId="12" fillId="2" borderId="20" xfId="0" applyFont="1" applyFill="1" applyBorder="1" applyAlignment="1" applyProtection="1">
      <alignment vertical="center" wrapText="1"/>
      <protection locked="0"/>
    </xf>
    <xf numFmtId="0" fontId="12" fillId="2" borderId="19" xfId="0" applyFont="1" applyFill="1" applyBorder="1" applyAlignment="1" applyProtection="1">
      <alignment vertical="center" wrapText="1"/>
      <protection locked="0"/>
    </xf>
    <xf numFmtId="0" fontId="7" fillId="0" borderId="2" xfId="1" applyFont="1" applyFill="1" applyBorder="1" applyAlignment="1">
      <alignment horizontal="center" vertical="center" wrapText="1"/>
    </xf>
    <xf numFmtId="0" fontId="7" fillId="0" borderId="2" xfId="1" applyFont="1" applyFill="1" applyBorder="1" applyAlignment="1">
      <alignment horizontal="center" vertical="center" wrapText="1"/>
    </xf>
    <xf numFmtId="0" fontId="7" fillId="0" borderId="11" xfId="1" applyFont="1" applyFill="1" applyBorder="1" applyAlignment="1">
      <alignment horizontal="center" vertical="center" wrapText="1"/>
    </xf>
    <xf numFmtId="0" fontId="11" fillId="3" borderId="2" xfId="0" applyFont="1" applyFill="1" applyBorder="1" applyAlignment="1">
      <alignment horizontal="justify" vertical="top" wrapText="1"/>
    </xf>
    <xf numFmtId="0" fontId="11" fillId="3" borderId="11" xfId="0" applyFont="1" applyFill="1" applyBorder="1" applyAlignment="1">
      <alignment horizontal="justify" vertical="top" wrapText="1"/>
    </xf>
    <xf numFmtId="0" fontId="11" fillId="3" borderId="2" xfId="0" applyFont="1" applyFill="1" applyBorder="1" applyAlignment="1">
      <alignment horizontal="justify" vertical="center" wrapText="1"/>
    </xf>
    <xf numFmtId="0" fontId="11" fillId="3" borderId="11" xfId="0" applyFont="1" applyFill="1" applyBorder="1" applyAlignment="1">
      <alignment horizontal="justify" vertical="center" wrapText="1"/>
    </xf>
    <xf numFmtId="0" fontId="2" fillId="0" borderId="0" xfId="1" applyFont="1" applyFill="1" applyBorder="1" applyAlignment="1">
      <alignment horizontal="center" wrapText="1"/>
    </xf>
    <xf numFmtId="0" fontId="2" fillId="0" borderId="0" xfId="1" applyFont="1" applyFill="1" applyBorder="1" applyAlignment="1">
      <alignment horizontal="left" wrapText="1"/>
    </xf>
    <xf numFmtId="0" fontId="5" fillId="0" borderId="0" xfId="1" applyFont="1" applyFill="1" applyBorder="1" applyAlignment="1">
      <alignment horizontal="left" vertical="center" wrapText="1"/>
    </xf>
    <xf numFmtId="0" fontId="6" fillId="0" borderId="0" xfId="1" applyFont="1" applyFill="1" applyBorder="1" applyAlignment="1">
      <alignment horizontal="left" vertical="center" wrapText="1"/>
    </xf>
    <xf numFmtId="0" fontId="1" fillId="0" borderId="3" xfId="1" applyFill="1" applyBorder="1" applyAlignment="1">
      <alignment horizontal="center" vertical="center" wrapText="1"/>
    </xf>
    <xf numFmtId="0" fontId="1" fillId="0" borderId="5" xfId="1" applyFill="1" applyBorder="1" applyAlignment="1">
      <alignment horizontal="center" vertical="center" wrapText="1"/>
    </xf>
    <xf numFmtId="0" fontId="1" fillId="0" borderId="4" xfId="1" applyFill="1" applyBorder="1" applyAlignment="1">
      <alignment horizontal="center" vertical="center" wrapText="1"/>
    </xf>
    <xf numFmtId="0" fontId="1" fillId="0" borderId="3" xfId="1" applyFill="1" applyBorder="1" applyAlignment="1">
      <alignment horizontal="left" wrapText="1"/>
    </xf>
    <xf numFmtId="0" fontId="1" fillId="0" borderId="5" xfId="1" applyFill="1" applyBorder="1" applyAlignment="1">
      <alignment horizontal="left" wrapText="1"/>
    </xf>
    <xf numFmtId="0" fontId="1" fillId="0" borderId="4" xfId="1" applyFill="1" applyBorder="1" applyAlignment="1">
      <alignment horizontal="left" wrapText="1"/>
    </xf>
    <xf numFmtId="0" fontId="1" fillId="0" borderId="0" xfId="1" applyFill="1" applyBorder="1" applyAlignment="1">
      <alignment horizontal="center" wrapText="1"/>
    </xf>
    <xf numFmtId="0" fontId="3" fillId="2" borderId="7" xfId="1" applyFont="1" applyFill="1" applyBorder="1" applyAlignment="1">
      <alignment horizontal="center" wrapText="1"/>
    </xf>
    <xf numFmtId="0" fontId="3" fillId="2" borderId="8" xfId="1" applyFont="1" applyFill="1" applyBorder="1" applyAlignment="1">
      <alignment horizontal="center" wrapText="1"/>
    </xf>
    <xf numFmtId="0" fontId="3" fillId="2" borderId="12" xfId="1" applyFont="1" applyFill="1" applyBorder="1" applyAlignment="1">
      <alignment horizontal="center" wrapText="1"/>
    </xf>
    <xf numFmtId="0" fontId="3" fillId="2" borderId="6" xfId="1" applyFont="1" applyFill="1" applyBorder="1" applyAlignment="1">
      <alignment horizontal="center" wrapText="1"/>
    </xf>
    <xf numFmtId="0" fontId="3" fillId="2" borderId="0" xfId="1" applyFont="1" applyFill="1" applyBorder="1" applyAlignment="1">
      <alignment horizontal="center" wrapText="1"/>
    </xf>
    <xf numFmtId="0" fontId="3" fillId="2" borderId="13" xfId="1" applyFont="1" applyFill="1" applyBorder="1" applyAlignment="1">
      <alignment horizontal="center" wrapText="1"/>
    </xf>
    <xf numFmtId="0" fontId="3" fillId="2" borderId="6" xfId="1" applyFont="1" applyFill="1" applyBorder="1" applyAlignment="1">
      <alignment horizontal="left" wrapText="1"/>
    </xf>
    <xf numFmtId="0" fontId="3" fillId="2" borderId="0" xfId="1" applyFont="1" applyFill="1" applyBorder="1" applyAlignment="1">
      <alignment horizontal="left" wrapText="1"/>
    </xf>
    <xf numFmtId="0" fontId="3" fillId="2" borderId="14" xfId="1" applyFont="1" applyFill="1" applyBorder="1" applyAlignment="1">
      <alignment horizontal="left" wrapText="1"/>
    </xf>
    <xf numFmtId="0" fontId="3" fillId="2" borderId="15" xfId="1" applyFont="1" applyFill="1" applyBorder="1" applyAlignment="1">
      <alignment horizontal="left" wrapText="1"/>
    </xf>
    <xf numFmtId="0" fontId="3" fillId="2" borderId="16" xfId="1" applyFont="1" applyFill="1" applyBorder="1" applyAlignment="1">
      <alignment horizontal="left" wrapText="1"/>
    </xf>
    <xf numFmtId="0" fontId="0" fillId="0" borderId="0" xfId="0" applyAlignment="1">
      <alignment horizontal="left"/>
    </xf>
    <xf numFmtId="0" fontId="5" fillId="0" borderId="0" xfId="1" applyFont="1" applyFill="1" applyBorder="1" applyAlignment="1">
      <alignment horizontal="center" vertical="center" wrapText="1"/>
    </xf>
    <xf numFmtId="0" fontId="6" fillId="0" borderId="0" xfId="1" applyFont="1" applyFill="1" applyBorder="1" applyAlignment="1">
      <alignment horizontal="center" vertical="center" wrapText="1"/>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6"/>
  <sheetViews>
    <sheetView tabSelected="1" workbookViewId="0">
      <selection activeCell="E36" sqref="E36"/>
    </sheetView>
  </sheetViews>
  <sheetFormatPr baseColWidth="10" defaultRowHeight="15" x14ac:dyDescent="0.25"/>
  <cols>
    <col min="1" max="1" width="7.5703125" customWidth="1"/>
    <col min="2" max="2" width="53.140625" customWidth="1"/>
    <col min="3" max="3" width="15.5703125" customWidth="1"/>
    <col min="4" max="4" width="17" customWidth="1"/>
    <col min="5" max="5" width="18.42578125" customWidth="1"/>
    <col min="6" max="6" width="16.140625" customWidth="1"/>
    <col min="7" max="7" width="14.28515625" customWidth="1"/>
    <col min="8" max="8" width="10.140625" customWidth="1"/>
    <col min="9" max="9" width="11.140625" customWidth="1"/>
    <col min="10" max="10" width="11.85546875" customWidth="1"/>
    <col min="11" max="11" width="11.42578125" customWidth="1"/>
    <col min="12" max="12" width="13.42578125" customWidth="1"/>
  </cols>
  <sheetData>
    <row r="1" spans="1:15" x14ac:dyDescent="0.25">
      <c r="A1" s="56" t="s">
        <v>0</v>
      </c>
      <c r="B1" s="57"/>
      <c r="C1" s="57"/>
      <c r="D1" s="57"/>
      <c r="E1" s="57"/>
      <c r="F1" s="57"/>
      <c r="G1" s="57"/>
      <c r="H1" s="57"/>
      <c r="I1" s="57"/>
      <c r="J1" s="57"/>
      <c r="K1" s="57"/>
      <c r="L1" s="58"/>
      <c r="M1" s="2"/>
      <c r="N1" s="2"/>
      <c r="O1" s="1"/>
    </row>
    <row r="2" spans="1:15" x14ac:dyDescent="0.25">
      <c r="A2" s="59" t="s">
        <v>1</v>
      </c>
      <c r="B2" s="60"/>
      <c r="C2" s="60"/>
      <c r="D2" s="60"/>
      <c r="E2" s="60"/>
      <c r="F2" s="60"/>
      <c r="G2" s="60"/>
      <c r="H2" s="60"/>
      <c r="I2" s="60"/>
      <c r="J2" s="60"/>
      <c r="K2" s="60"/>
      <c r="L2" s="61"/>
      <c r="M2" s="2"/>
      <c r="N2" s="2"/>
      <c r="O2" s="1"/>
    </row>
    <row r="3" spans="1:15" x14ac:dyDescent="0.25">
      <c r="A3" s="59" t="s">
        <v>22</v>
      </c>
      <c r="B3" s="60"/>
      <c r="C3" s="60"/>
      <c r="D3" s="60"/>
      <c r="E3" s="60"/>
      <c r="F3" s="60"/>
      <c r="G3" s="60"/>
      <c r="H3" s="60"/>
      <c r="I3" s="60"/>
      <c r="J3" s="60"/>
      <c r="K3" s="60"/>
      <c r="L3" s="61"/>
      <c r="M3" s="2"/>
      <c r="N3" s="2"/>
      <c r="O3" s="1"/>
    </row>
    <row r="4" spans="1:15" x14ac:dyDescent="0.25">
      <c r="A4" s="59" t="s">
        <v>35</v>
      </c>
      <c r="B4" s="60"/>
      <c r="C4" s="60"/>
      <c r="D4" s="60"/>
      <c r="E4" s="60"/>
      <c r="F4" s="60"/>
      <c r="G4" s="60"/>
      <c r="H4" s="60"/>
      <c r="I4" s="60"/>
      <c r="J4" s="60"/>
      <c r="K4" s="60"/>
      <c r="L4" s="61"/>
      <c r="M4" s="2"/>
      <c r="N4" s="2"/>
      <c r="O4" s="1"/>
    </row>
    <row r="5" spans="1:15" x14ac:dyDescent="0.25">
      <c r="A5" s="13"/>
      <c r="B5" s="14"/>
      <c r="C5" s="14"/>
      <c r="D5" s="14"/>
      <c r="E5" s="14"/>
      <c r="F5" s="14"/>
      <c r="G5" s="14"/>
      <c r="H5" s="14"/>
      <c r="I5" s="14"/>
      <c r="J5" s="14"/>
      <c r="K5" s="14"/>
      <c r="L5" s="17"/>
      <c r="M5" s="2"/>
      <c r="N5" s="2"/>
      <c r="O5" s="1"/>
    </row>
    <row r="6" spans="1:15" x14ac:dyDescent="0.25">
      <c r="A6" s="62" t="s">
        <v>20</v>
      </c>
      <c r="B6" s="63"/>
      <c r="C6" s="63"/>
      <c r="D6" s="63"/>
      <c r="E6" s="63"/>
      <c r="F6" s="63"/>
      <c r="G6" s="63"/>
      <c r="H6" s="63"/>
      <c r="I6" s="63"/>
      <c r="J6" s="63"/>
      <c r="K6" s="63"/>
      <c r="L6" s="18"/>
      <c r="M6" s="2"/>
      <c r="N6" s="2"/>
      <c r="O6" s="1"/>
    </row>
    <row r="7" spans="1:15" x14ac:dyDescent="0.25">
      <c r="A7" s="62" t="s">
        <v>21</v>
      </c>
      <c r="B7" s="63"/>
      <c r="C7" s="63"/>
      <c r="D7" s="63"/>
      <c r="E7" s="63"/>
      <c r="F7" s="63"/>
      <c r="G7" s="63"/>
      <c r="H7" s="63"/>
      <c r="I7" s="63"/>
      <c r="J7" s="63"/>
      <c r="K7" s="63"/>
      <c r="L7" s="18"/>
      <c r="M7" s="2"/>
      <c r="N7" s="2"/>
      <c r="O7" s="1"/>
    </row>
    <row r="8" spans="1:15" x14ac:dyDescent="0.25">
      <c r="A8" s="62" t="s">
        <v>2</v>
      </c>
      <c r="B8" s="63"/>
      <c r="C8" s="63"/>
      <c r="D8" s="63"/>
      <c r="E8" s="63"/>
      <c r="F8" s="63"/>
      <c r="G8" s="63"/>
      <c r="H8" s="63"/>
      <c r="I8" s="63"/>
      <c r="J8" s="63"/>
      <c r="K8" s="63"/>
      <c r="L8" s="18"/>
      <c r="M8" s="2"/>
      <c r="N8" s="2"/>
      <c r="O8" s="1"/>
    </row>
    <row r="9" spans="1:15" x14ac:dyDescent="0.25">
      <c r="A9" s="62" t="s">
        <v>36</v>
      </c>
      <c r="B9" s="63"/>
      <c r="C9" s="63"/>
      <c r="D9" s="63"/>
      <c r="E9" s="63"/>
      <c r="F9" s="63"/>
      <c r="G9" s="63"/>
      <c r="H9" s="63"/>
      <c r="I9" s="63"/>
      <c r="J9" s="63"/>
      <c r="K9" s="63"/>
      <c r="L9" s="18"/>
      <c r="M9" s="2"/>
      <c r="N9" s="2"/>
      <c r="O9" s="1"/>
    </row>
    <row r="10" spans="1:15" x14ac:dyDescent="0.25">
      <c r="A10" s="62" t="s">
        <v>37</v>
      </c>
      <c r="B10" s="63"/>
      <c r="C10" s="63"/>
      <c r="D10" s="63"/>
      <c r="E10" s="63"/>
      <c r="F10" s="63"/>
      <c r="G10" s="63"/>
      <c r="H10" s="63"/>
      <c r="I10" s="63"/>
      <c r="J10" s="63"/>
      <c r="K10" s="63"/>
      <c r="L10" s="18"/>
      <c r="M10" s="2"/>
      <c r="N10" s="2"/>
      <c r="O10" s="1"/>
    </row>
    <row r="11" spans="1:15" x14ac:dyDescent="0.25">
      <c r="A11" s="62" t="s">
        <v>38</v>
      </c>
      <c r="B11" s="63"/>
      <c r="C11" s="19"/>
      <c r="D11" s="19"/>
      <c r="E11" s="19"/>
      <c r="F11" s="19"/>
      <c r="G11" s="19"/>
      <c r="H11" s="19"/>
      <c r="I11" s="19"/>
      <c r="J11" s="19"/>
      <c r="K11" s="19"/>
      <c r="L11" s="18"/>
      <c r="M11" s="2"/>
      <c r="N11" s="2"/>
      <c r="O11" s="1"/>
    </row>
    <row r="12" spans="1:15" x14ac:dyDescent="0.25">
      <c r="A12" s="64"/>
      <c r="B12" s="65"/>
      <c r="C12" s="65"/>
      <c r="D12" s="65"/>
      <c r="E12" s="65"/>
      <c r="F12" s="65"/>
      <c r="G12" s="65"/>
      <c r="H12" s="65"/>
      <c r="I12" s="65"/>
      <c r="J12" s="65"/>
      <c r="K12" s="65"/>
      <c r="L12" s="66"/>
      <c r="M12" s="2"/>
      <c r="N12" s="2"/>
      <c r="O12" s="1"/>
    </row>
    <row r="13" spans="1:15" ht="53.25" customHeight="1" thickBot="1" x14ac:dyDescent="0.3">
      <c r="A13" s="15" t="s">
        <v>26</v>
      </c>
      <c r="B13" s="12" t="s">
        <v>3</v>
      </c>
      <c r="C13" s="12" t="s">
        <v>4</v>
      </c>
      <c r="D13" s="12" t="s">
        <v>5</v>
      </c>
      <c r="E13" s="12" t="s">
        <v>6</v>
      </c>
      <c r="F13" s="12" t="s">
        <v>7</v>
      </c>
      <c r="G13" s="12" t="s">
        <v>8</v>
      </c>
      <c r="H13" s="12" t="s">
        <v>9</v>
      </c>
      <c r="I13" s="12" t="s">
        <v>10</v>
      </c>
      <c r="J13" s="12" t="s">
        <v>11</v>
      </c>
      <c r="K13" s="12" t="s">
        <v>12</v>
      </c>
      <c r="L13" s="3" t="s">
        <v>13</v>
      </c>
      <c r="M13" s="2"/>
      <c r="N13" s="2"/>
      <c r="O13" s="1"/>
    </row>
    <row r="14" spans="1:15" ht="102" customHeight="1" thickBot="1" x14ac:dyDescent="0.3">
      <c r="A14" s="23">
        <v>1</v>
      </c>
      <c r="B14" s="20" t="s">
        <v>39</v>
      </c>
      <c r="C14" s="21" t="s">
        <v>41</v>
      </c>
      <c r="D14" s="21" t="s">
        <v>40</v>
      </c>
      <c r="E14" s="30" t="s">
        <v>58</v>
      </c>
      <c r="F14" s="31" t="s">
        <v>59</v>
      </c>
      <c r="G14" s="32" t="s">
        <v>60</v>
      </c>
      <c r="H14" s="32">
        <v>1</v>
      </c>
      <c r="I14" s="34">
        <v>42360</v>
      </c>
      <c r="J14" s="34">
        <v>42725</v>
      </c>
      <c r="K14" s="33">
        <f>(+J14-I14)/7</f>
        <v>52.142857142857146</v>
      </c>
      <c r="L14" s="29" t="s">
        <v>57</v>
      </c>
      <c r="N14" s="2"/>
      <c r="O14" s="1"/>
    </row>
    <row r="15" spans="1:15" ht="146.25" customHeight="1" thickBot="1" x14ac:dyDescent="0.3">
      <c r="A15" s="38">
        <v>2</v>
      </c>
      <c r="B15" s="20" t="s">
        <v>44</v>
      </c>
      <c r="C15" s="22" t="s">
        <v>43</v>
      </c>
      <c r="D15" s="21" t="s">
        <v>42</v>
      </c>
      <c r="E15" s="30" t="s">
        <v>74</v>
      </c>
      <c r="F15" s="30" t="s">
        <v>75</v>
      </c>
      <c r="G15" s="30" t="s">
        <v>77</v>
      </c>
      <c r="H15" s="32">
        <v>100</v>
      </c>
      <c r="I15" s="34">
        <v>42360</v>
      </c>
      <c r="J15" s="34">
        <v>42725</v>
      </c>
      <c r="K15" s="33">
        <f t="shared" ref="K15:K20" si="0">(+J15-I15)/7</f>
        <v>52.142857142857146</v>
      </c>
      <c r="L15" s="29" t="s">
        <v>76</v>
      </c>
      <c r="N15" s="2"/>
      <c r="O15" s="1"/>
    </row>
    <row r="16" spans="1:15" ht="135" customHeight="1" x14ac:dyDescent="0.25">
      <c r="A16" s="24">
        <v>3</v>
      </c>
      <c r="B16" s="20" t="s">
        <v>45</v>
      </c>
      <c r="C16" s="21" t="s">
        <v>46</v>
      </c>
      <c r="D16" s="21" t="s">
        <v>47</v>
      </c>
      <c r="E16" s="30" t="s">
        <v>61</v>
      </c>
      <c r="F16" s="30" t="s">
        <v>63</v>
      </c>
      <c r="G16" s="32" t="s">
        <v>62</v>
      </c>
      <c r="H16" s="32">
        <v>100</v>
      </c>
      <c r="I16" s="34">
        <v>42360</v>
      </c>
      <c r="J16" s="34">
        <v>42725</v>
      </c>
      <c r="K16" s="33">
        <f t="shared" si="0"/>
        <v>52.142857142857146</v>
      </c>
      <c r="L16" s="37" t="s">
        <v>57</v>
      </c>
      <c r="N16" s="2"/>
      <c r="O16" s="1"/>
    </row>
    <row r="17" spans="1:15" ht="182.25" customHeight="1" thickBot="1" x14ac:dyDescent="0.3">
      <c r="A17" s="25">
        <v>4</v>
      </c>
      <c r="B17" s="20" t="s">
        <v>48</v>
      </c>
      <c r="C17" s="22" t="s">
        <v>49</v>
      </c>
      <c r="D17" s="21" t="s">
        <v>50</v>
      </c>
      <c r="E17" s="30" t="s">
        <v>70</v>
      </c>
      <c r="F17" s="31" t="s">
        <v>73</v>
      </c>
      <c r="G17" s="30" t="s">
        <v>71</v>
      </c>
      <c r="H17" s="32">
        <v>12</v>
      </c>
      <c r="I17" s="34">
        <v>42360</v>
      </c>
      <c r="J17" s="34">
        <v>42725</v>
      </c>
      <c r="K17" s="33">
        <f t="shared" si="0"/>
        <v>52.142857142857146</v>
      </c>
      <c r="L17" s="36" t="s">
        <v>72</v>
      </c>
      <c r="N17" s="2"/>
      <c r="O17" s="1"/>
    </row>
    <row r="18" spans="1:15" ht="105.75" customHeight="1" x14ac:dyDescent="0.25">
      <c r="A18" s="24">
        <v>5</v>
      </c>
      <c r="B18" s="20" t="s">
        <v>51</v>
      </c>
      <c r="C18" s="22" t="s">
        <v>52</v>
      </c>
      <c r="D18" s="21" t="s">
        <v>53</v>
      </c>
      <c r="E18" s="30" t="s">
        <v>29</v>
      </c>
      <c r="F18" s="31" t="s">
        <v>30</v>
      </c>
      <c r="G18" s="30" t="s">
        <v>31</v>
      </c>
      <c r="H18" s="32">
        <v>1</v>
      </c>
      <c r="I18" s="34">
        <v>42360</v>
      </c>
      <c r="J18" s="34">
        <v>42725</v>
      </c>
      <c r="K18" s="33">
        <f t="shared" si="0"/>
        <v>52.142857142857146</v>
      </c>
      <c r="L18" s="29" t="s">
        <v>32</v>
      </c>
      <c r="N18" s="2"/>
      <c r="O18" s="1"/>
    </row>
    <row r="19" spans="1:15" ht="95.25" customHeight="1" x14ac:dyDescent="0.25">
      <c r="A19" s="39">
        <v>6</v>
      </c>
      <c r="B19" s="41" t="s">
        <v>54</v>
      </c>
      <c r="C19" s="43" t="s">
        <v>55</v>
      </c>
      <c r="D19" s="43" t="s">
        <v>56</v>
      </c>
      <c r="E19" s="21" t="s">
        <v>64</v>
      </c>
      <c r="F19" s="21" t="s">
        <v>66</v>
      </c>
      <c r="G19" s="21" t="s">
        <v>65</v>
      </c>
      <c r="H19" s="35">
        <v>12</v>
      </c>
      <c r="I19" s="34">
        <v>42360</v>
      </c>
      <c r="J19" s="34">
        <v>42725</v>
      </c>
      <c r="K19" s="33">
        <f t="shared" si="0"/>
        <v>52.142857142857146</v>
      </c>
      <c r="L19" s="28" t="s">
        <v>57</v>
      </c>
      <c r="N19" s="2"/>
      <c r="O19" s="1"/>
    </row>
    <row r="20" spans="1:15" ht="136.5" customHeight="1" x14ac:dyDescent="0.25">
      <c r="A20" s="40"/>
      <c r="B20" s="42"/>
      <c r="C20" s="44"/>
      <c r="D20" s="44"/>
      <c r="E20" s="21" t="s">
        <v>67</v>
      </c>
      <c r="F20" s="21" t="s">
        <v>69</v>
      </c>
      <c r="G20" s="21" t="s">
        <v>68</v>
      </c>
      <c r="H20" s="35">
        <v>100</v>
      </c>
      <c r="I20" s="34">
        <v>42360</v>
      </c>
      <c r="J20" s="34">
        <v>42725</v>
      </c>
      <c r="K20" s="33">
        <f t="shared" si="0"/>
        <v>52.142857142857146</v>
      </c>
      <c r="L20" s="28" t="s">
        <v>57</v>
      </c>
      <c r="N20" s="2"/>
      <c r="O20" s="1"/>
    </row>
    <row r="21" spans="1:15" ht="15.75" thickBot="1" x14ac:dyDescent="0.3">
      <c r="A21" s="6"/>
      <c r="B21" s="7"/>
      <c r="C21" s="7"/>
      <c r="D21" s="8"/>
      <c r="E21" s="27"/>
      <c r="F21" s="8"/>
      <c r="G21" s="8"/>
      <c r="H21" s="8"/>
      <c r="I21" s="9"/>
      <c r="J21" s="9"/>
      <c r="K21" s="10"/>
      <c r="L21" s="11"/>
    </row>
    <row r="22" spans="1:15" ht="15.75" thickBot="1" x14ac:dyDescent="0.3">
      <c r="A22" s="52" t="s">
        <v>14</v>
      </c>
      <c r="B22" s="53"/>
      <c r="C22" s="53"/>
      <c r="D22" s="54"/>
      <c r="E22" s="4"/>
      <c r="F22" s="45"/>
      <c r="G22" s="45"/>
      <c r="H22" s="45"/>
      <c r="I22" s="45"/>
      <c r="J22" s="45"/>
      <c r="K22" s="45"/>
      <c r="L22" s="45"/>
    </row>
    <row r="23" spans="1:15" ht="15.75" thickBot="1" x14ac:dyDescent="0.3">
      <c r="A23" s="55"/>
      <c r="B23" s="55"/>
      <c r="C23" s="55"/>
      <c r="D23" s="55"/>
      <c r="E23" s="4"/>
      <c r="F23" s="46"/>
      <c r="G23" s="46"/>
      <c r="H23" s="46"/>
      <c r="I23" s="46"/>
      <c r="J23" s="46"/>
      <c r="K23" s="46"/>
      <c r="L23" s="46"/>
    </row>
    <row r="24" spans="1:15" ht="16.5" thickBot="1" x14ac:dyDescent="0.3">
      <c r="A24" s="5"/>
      <c r="B24" s="49" t="s">
        <v>15</v>
      </c>
      <c r="C24" s="50"/>
      <c r="D24" s="51"/>
      <c r="E24" s="4"/>
      <c r="F24" s="47"/>
      <c r="G24" s="47"/>
      <c r="H24" s="47"/>
      <c r="I24" s="47"/>
      <c r="J24" s="47"/>
      <c r="K24" s="47"/>
      <c r="L24" s="47"/>
    </row>
    <row r="25" spans="1:15" ht="15.75" thickBot="1" x14ac:dyDescent="0.3">
      <c r="A25" s="5"/>
      <c r="B25" s="49" t="s">
        <v>16</v>
      </c>
      <c r="C25" s="50"/>
      <c r="D25" s="51"/>
      <c r="E25" s="4"/>
      <c r="F25" s="48"/>
      <c r="G25" s="48"/>
      <c r="H25" s="48"/>
      <c r="I25" s="48"/>
      <c r="J25" s="48"/>
      <c r="K25" s="48"/>
      <c r="L25" s="48"/>
    </row>
    <row r="26" spans="1:15" ht="16.5" thickBot="1" x14ac:dyDescent="0.3">
      <c r="A26" s="5"/>
      <c r="B26" s="49" t="s">
        <v>17</v>
      </c>
      <c r="C26" s="50"/>
      <c r="D26" s="51"/>
      <c r="E26" s="4"/>
      <c r="F26" s="68" t="s">
        <v>33</v>
      </c>
      <c r="G26" s="68"/>
      <c r="H26" s="68"/>
      <c r="I26" s="68"/>
      <c r="J26" s="68"/>
      <c r="K26" s="68"/>
      <c r="L26" s="68"/>
    </row>
    <row r="27" spans="1:15" ht="15.75" thickBot="1" x14ac:dyDescent="0.3">
      <c r="A27" s="5"/>
      <c r="B27" s="49" t="s">
        <v>18</v>
      </c>
      <c r="C27" s="50"/>
      <c r="D27" s="51"/>
      <c r="E27" s="4"/>
      <c r="F27" s="69" t="s">
        <v>34</v>
      </c>
      <c r="G27" s="69"/>
      <c r="H27" s="69"/>
      <c r="I27" s="69"/>
      <c r="J27" s="69"/>
      <c r="K27" s="69"/>
      <c r="L27" s="69"/>
    </row>
    <row r="28" spans="1:15" x14ac:dyDescent="0.25">
      <c r="F28" s="69"/>
      <c r="G28" s="69"/>
      <c r="H28" s="69"/>
      <c r="I28" s="69"/>
      <c r="J28" s="69"/>
      <c r="K28" s="69"/>
      <c r="L28" s="69"/>
    </row>
    <row r="29" spans="1:15" x14ac:dyDescent="0.25">
      <c r="A29" s="16" t="s">
        <v>25</v>
      </c>
      <c r="B29" s="16" t="s">
        <v>24</v>
      </c>
      <c r="C29" s="26" t="s">
        <v>27</v>
      </c>
      <c r="D29" s="16" t="s">
        <v>19</v>
      </c>
      <c r="E29" s="16"/>
      <c r="F29" s="67"/>
      <c r="G29" s="67"/>
      <c r="H29" s="67"/>
      <c r="I29" s="67"/>
      <c r="J29" s="67"/>
      <c r="K29" s="67"/>
      <c r="L29" s="67"/>
    </row>
    <row r="30" spans="1:15" x14ac:dyDescent="0.25">
      <c r="B30" s="16" t="s">
        <v>28</v>
      </c>
      <c r="D30" s="16" t="s">
        <v>23</v>
      </c>
      <c r="E30" s="16"/>
      <c r="F30" s="67"/>
      <c r="G30" s="67"/>
      <c r="H30" s="67"/>
      <c r="I30" s="67"/>
      <c r="J30" s="67"/>
      <c r="K30" s="67"/>
      <c r="L30" s="67"/>
    </row>
    <row r="31" spans="1:15" x14ac:dyDescent="0.25">
      <c r="B31" s="16"/>
    </row>
    <row r="32" spans="1:15" x14ac:dyDescent="0.25">
      <c r="A32" s="16"/>
      <c r="B32" s="16"/>
    </row>
    <row r="33" spans="1:2" x14ac:dyDescent="0.25">
      <c r="B33" s="16"/>
    </row>
    <row r="34" spans="1:2" x14ac:dyDescent="0.25">
      <c r="B34" s="16"/>
    </row>
    <row r="35" spans="1:2" ht="21.75" customHeight="1" x14ac:dyDescent="0.25">
      <c r="A35" s="26"/>
      <c r="B35" s="16"/>
    </row>
    <row r="36" spans="1:2" x14ac:dyDescent="0.25">
      <c r="B36" s="16"/>
    </row>
  </sheetData>
  <mergeCells count="30">
    <mergeCell ref="F30:L30"/>
    <mergeCell ref="F26:L26"/>
    <mergeCell ref="B24:D24"/>
    <mergeCell ref="F29:L29"/>
    <mergeCell ref="F28:L28"/>
    <mergeCell ref="F27:L27"/>
    <mergeCell ref="B27:D27"/>
    <mergeCell ref="A7:K7"/>
    <mergeCell ref="A8:K8"/>
    <mergeCell ref="A9:K9"/>
    <mergeCell ref="A10:K10"/>
    <mergeCell ref="A12:L12"/>
    <mergeCell ref="A11:B11"/>
    <mergeCell ref="A1:L1"/>
    <mergeCell ref="A2:L2"/>
    <mergeCell ref="A3:L3"/>
    <mergeCell ref="A4:L4"/>
    <mergeCell ref="A6:K6"/>
    <mergeCell ref="F23:L23"/>
    <mergeCell ref="F24:L24"/>
    <mergeCell ref="F25:L25"/>
    <mergeCell ref="B26:D26"/>
    <mergeCell ref="B25:D25"/>
    <mergeCell ref="A23:D23"/>
    <mergeCell ref="A19:A20"/>
    <mergeCell ref="B19:B20"/>
    <mergeCell ref="C19:C20"/>
    <mergeCell ref="D19:D20"/>
    <mergeCell ref="F22:L22"/>
    <mergeCell ref="A22:D22"/>
  </mergeCells>
  <dataValidations count="1">
    <dataValidation type="whole" operator="greaterThanOrEqual" allowBlank="1" showInputMessage="1" showErrorMessage="1" sqref="I14:I20">
      <formula1>1</formula1>
    </dataValidation>
  </dataValidations>
  <pageMargins left="1.5" right="0.23622047244094491" top="0.74803149606299213" bottom="0.74803149606299213" header="0.31496062992125984" footer="0.31496062992125984"/>
  <pageSetup paperSize="5" scale="7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Plan Mejoramiento SGP 2014</vt:lpstr>
      <vt:lpstr>Hoja2</vt:lpstr>
      <vt:lpstr>Hoja3</vt:lpstr>
      <vt:lpstr>'Plan Mejoramiento SGP 2014'!Títulos_a_imprimir</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Ignacio Castillo</dc:creator>
  <cp:lastModifiedBy>Jorge Lopez</cp:lastModifiedBy>
  <cp:lastPrinted>2015-12-30T19:31:37Z</cp:lastPrinted>
  <dcterms:created xsi:type="dcterms:W3CDTF">2012-01-26T20:22:54Z</dcterms:created>
  <dcterms:modified xsi:type="dcterms:W3CDTF">2015-12-30T19:41:31Z</dcterms:modified>
</cp:coreProperties>
</file>